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C 2020\A - starý PC\SÚS Pk\2024\BA_BI\"/>
    </mc:Choice>
  </mc:AlternateContent>
  <xr:revisionPtr revIDLastSave="0" documentId="13_ncr:1_{A081F24B-D0EA-4316-88FF-91CC1A8DF3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5" sheetId="1" r:id="rId1"/>
  </sheets>
  <calcPr calcId="191029"/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6" i="1"/>
  <c r="F59" i="1"/>
  <c r="F58" i="1"/>
  <c r="F57" i="1"/>
  <c r="F56" i="1"/>
  <c r="F55" i="1"/>
  <c r="F54" i="1"/>
  <c r="F47" i="1"/>
  <c r="F46" i="1"/>
  <c r="F45" i="1"/>
  <c r="F44" i="1"/>
  <c r="F43" i="1"/>
  <c r="F42" i="1"/>
  <c r="F72" i="1" l="1"/>
  <c r="F60" i="1"/>
  <c r="F48" i="1"/>
  <c r="F74" i="1" l="1"/>
  <c r="F11" i="1"/>
  <c r="F73" i="1"/>
  <c r="F49" i="1"/>
  <c r="F9" i="1"/>
  <c r="F62" i="1"/>
  <c r="F10" i="1"/>
  <c r="F61" i="1"/>
  <c r="F50" i="1"/>
  <c r="F35" i="1"/>
  <c r="F34" i="1"/>
  <c r="F33" i="1"/>
  <c r="F32" i="1"/>
  <c r="F31" i="1"/>
  <c r="F30" i="1"/>
  <c r="F23" i="1"/>
  <c r="F22" i="1"/>
  <c r="F21" i="1"/>
  <c r="F20" i="1"/>
  <c r="F19" i="1"/>
  <c r="F18" i="1"/>
  <c r="F36" i="1" l="1"/>
  <c r="F24" i="1"/>
  <c r="F7" i="1" s="1"/>
  <c r="F25" i="1" l="1"/>
  <c r="F26" i="1"/>
  <c r="F37" i="1" l="1"/>
  <c r="F8" i="1"/>
  <c r="F12" i="1" s="1"/>
  <c r="F38" i="1"/>
  <c r="F14" i="1" l="1"/>
  <c r="F13" i="1"/>
</calcChain>
</file>

<file path=xl/sharedStrings.xml><?xml version="1.0" encoding="utf-8"?>
<sst xmlns="http://schemas.openxmlformats.org/spreadsheetml/2006/main" count="129" uniqueCount="42">
  <si>
    <t>práce</t>
  </si>
  <si>
    <t>DPH 21%</t>
  </si>
  <si>
    <t>MJ</t>
  </si>
  <si>
    <t>Počet MJ</t>
  </si>
  <si>
    <t>cena za MJ</t>
  </si>
  <si>
    <t>cena celkem</t>
  </si>
  <si>
    <t>Cena celkem bez DPH</t>
  </si>
  <si>
    <t>Cena celkem včetně DPH</t>
  </si>
  <si>
    <t>hod</t>
  </si>
  <si>
    <t>kpl</t>
  </si>
  <si>
    <t>Seznámení s projektovou dokumentací a podklady</t>
  </si>
  <si>
    <t>Místní šetření, posouzení lokality, fotodokumentace</t>
  </si>
  <si>
    <t>Anylýza a vyhodocení rizik</t>
  </si>
  <si>
    <t>Projednání konceptu a hodnotícího listu</t>
  </si>
  <si>
    <t>Čistopis BA 4 x tisk, 1xelektronický nosič</t>
  </si>
  <si>
    <t xml:space="preserve">Rekapitulace </t>
  </si>
  <si>
    <t>Rozpis ceny služeb</t>
  </si>
  <si>
    <r>
      <t>číslo smlouvy:</t>
    </r>
    <r>
      <rPr>
        <b/>
        <sz val="14"/>
        <color rgb="FF0000FF"/>
        <rFont val="Times New Roman"/>
        <family val="1"/>
        <charset val="238"/>
      </rPr>
      <t xml:space="preserve"> </t>
    </r>
  </si>
  <si>
    <t>Bezpečnostní audit projektové dokumentace PDPS</t>
  </si>
  <si>
    <t>Bezpečnostní audit…..</t>
  </si>
  <si>
    <t>Bezpečnostní inspekce</t>
  </si>
  <si>
    <t>pro stupeň PDPS</t>
  </si>
  <si>
    <t>Bezpečnostní inspekce....</t>
  </si>
  <si>
    <t>Bezpečnostní audit …....</t>
  </si>
  <si>
    <t>Zpracování konceptu ve stupni před vydáním kolaudačního souhlasu</t>
  </si>
  <si>
    <t>Zpracování konceptu ve stupni PDPS</t>
  </si>
  <si>
    <t>Zpracování konceptu ve stupni DUSP a záměru stavby</t>
  </si>
  <si>
    <t>pro stupeň DUSP a záměru stavby</t>
  </si>
  <si>
    <t>Zpracování konceptu BI</t>
  </si>
  <si>
    <t>Seznámení s podklady</t>
  </si>
  <si>
    <t>Čistopis BI 4 x tisk, 1xelektronický nosič</t>
  </si>
  <si>
    <t>Bezpečnostní audit ….</t>
  </si>
  <si>
    <t>pro stupeň před uvedením do předčasného užívání</t>
  </si>
  <si>
    <t>Zpracování konceptu ve stupni před uvedením do předčasného užívání</t>
  </si>
  <si>
    <t>Bezpečnostní audit před vydáním kolaudačního souhlasu</t>
  </si>
  <si>
    <t>Bezpečnostní audit před uvedením do předčasného užívání</t>
  </si>
  <si>
    <t>před vydáním kolaudačního souhlasu</t>
  </si>
  <si>
    <t>Zpracování bezpečnostního auditu a provedení bezpečnostní inspekce na dopravních stavbách Pardubického kraje</t>
  </si>
  <si>
    <t>Bezpečnostní audit projektové dokumentace DUSP a záměru stavby</t>
  </si>
  <si>
    <t>Příloha č. 5</t>
  </si>
  <si>
    <t>Termín vyhotovení ve dnech</t>
  </si>
  <si>
    <t>Termín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</si>
</sst>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rgb="FF0000FF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3" fontId="4" fillId="4" borderId="13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4" fillId="4" borderId="1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4" fontId="4" fillId="4" borderId="11" xfId="0" applyNumberFormat="1" applyFont="1" applyFill="1" applyBorder="1" applyAlignment="1">
      <alignment horizontal="center" vertical="center" wrapText="1"/>
    </xf>
    <xf numFmtId="164" fontId="1" fillId="4" borderId="11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" fontId="2" fillId="4" borderId="31" xfId="0" applyNumberFormat="1" applyFont="1" applyFill="1" applyBorder="1" applyAlignment="1">
      <alignment horizontal="center" vertical="center"/>
    </xf>
    <xf numFmtId="4" fontId="2" fillId="4" borderId="32" xfId="0" applyNumberFormat="1" applyFont="1" applyFill="1" applyBorder="1" applyAlignment="1">
      <alignment horizontal="center" vertical="center"/>
    </xf>
    <xf numFmtId="4" fontId="2" fillId="4" borderId="33" xfId="0" applyNumberFormat="1" applyFont="1" applyFill="1" applyBorder="1" applyAlignment="1">
      <alignment horizontal="center" vertical="center"/>
    </xf>
    <xf numFmtId="4" fontId="2" fillId="4" borderId="34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4" borderId="26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2" fillId="0" borderId="36" xfId="0" applyFont="1" applyBorder="1"/>
    <xf numFmtId="0" fontId="2" fillId="0" borderId="37" xfId="0" applyFont="1" applyBorder="1"/>
    <xf numFmtId="0" fontId="7" fillId="0" borderId="35" xfId="0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left" vertical="center"/>
    </xf>
    <xf numFmtId="17" fontId="1" fillId="0" borderId="6" xfId="0" applyNumberFormat="1" applyFont="1" applyBorder="1" applyAlignment="1">
      <alignment horizontal="center" vertical="center"/>
    </xf>
    <xf numFmtId="17" fontId="1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18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5" fillId="5" borderId="21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2" fillId="0" borderId="36" xfId="0" applyFont="1" applyBorder="1" applyAlignment="1">
      <alignment horizont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5" borderId="26" xfId="0" applyFont="1" applyFill="1" applyBorder="1" applyAlignment="1">
      <alignment horizontal="left" vertical="center"/>
    </xf>
    <xf numFmtId="0" fontId="7" fillId="5" borderId="27" xfId="0" applyFont="1" applyFill="1" applyBorder="1" applyAlignment="1">
      <alignment horizontal="left" vertical="center"/>
    </xf>
    <xf numFmtId="0" fontId="7" fillId="5" borderId="28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20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topLeftCell="A58" zoomScaleNormal="100" workbookViewId="0">
      <selection activeCell="E76" sqref="E76"/>
    </sheetView>
  </sheetViews>
  <sheetFormatPr defaultColWidth="8.85546875" defaultRowHeight="24.95" customHeight="1" x14ac:dyDescent="0.2"/>
  <cols>
    <col min="1" max="1" width="6.140625" style="1" customWidth="1"/>
    <col min="2" max="2" width="53.85546875" style="1" customWidth="1"/>
    <col min="3" max="3" width="8.5703125" style="1" customWidth="1"/>
    <col min="4" max="4" width="10" style="1" customWidth="1"/>
    <col min="5" max="5" width="12.140625" style="1" customWidth="1"/>
    <col min="6" max="6" width="20.42578125" style="1" customWidth="1"/>
    <col min="7" max="7" width="14.85546875" style="1" customWidth="1"/>
    <col min="8" max="16384" width="8.85546875" style="1"/>
  </cols>
  <sheetData>
    <row r="1" spans="1:7" ht="24.95" customHeight="1" x14ac:dyDescent="0.2">
      <c r="F1" s="16" t="s">
        <v>39</v>
      </c>
    </row>
    <row r="2" spans="1:7" ht="24.95" customHeight="1" thickBot="1" x14ac:dyDescent="0.25">
      <c r="A2" s="48" t="s">
        <v>16</v>
      </c>
      <c r="B2" s="48"/>
      <c r="C2" s="48"/>
      <c r="D2" s="48"/>
      <c r="E2" s="48"/>
      <c r="F2" s="48"/>
    </row>
    <row r="3" spans="1:7" ht="24.95" customHeight="1" x14ac:dyDescent="0.2">
      <c r="A3" s="61" t="s">
        <v>37</v>
      </c>
      <c r="B3" s="62"/>
      <c r="C3" s="62"/>
      <c r="D3" s="62"/>
      <c r="E3" s="62"/>
      <c r="F3" s="62"/>
      <c r="G3" s="78" t="s">
        <v>41</v>
      </c>
    </row>
    <row r="4" spans="1:7" ht="22.5" customHeight="1" thickBot="1" x14ac:dyDescent="0.25">
      <c r="A4" s="63"/>
      <c r="B4" s="64"/>
      <c r="C4" s="64"/>
      <c r="D4" s="64"/>
      <c r="E4" s="64"/>
      <c r="F4" s="64"/>
      <c r="G4" s="79"/>
    </row>
    <row r="5" spans="1:7" ht="45.75" customHeight="1" thickBot="1" x14ac:dyDescent="0.25">
      <c r="A5" s="71" t="s">
        <v>17</v>
      </c>
      <c r="B5" s="72"/>
      <c r="C5" s="72"/>
      <c r="D5" s="72"/>
      <c r="E5" s="72"/>
      <c r="F5" s="72"/>
      <c r="G5" s="79"/>
    </row>
    <row r="6" spans="1:7" ht="24" customHeight="1" thickBot="1" x14ac:dyDescent="0.25">
      <c r="A6" s="73" t="s">
        <v>15</v>
      </c>
      <c r="B6" s="74"/>
      <c r="C6" s="74"/>
      <c r="D6" s="74"/>
      <c r="E6" s="74"/>
      <c r="F6" s="74"/>
      <c r="G6" s="79"/>
    </row>
    <row r="7" spans="1:7" ht="23.1" customHeight="1" thickBot="1" x14ac:dyDescent="0.25">
      <c r="A7" s="58" t="s">
        <v>38</v>
      </c>
      <c r="B7" s="59"/>
      <c r="C7" s="59"/>
      <c r="D7" s="59"/>
      <c r="E7" s="60"/>
      <c r="F7" s="17">
        <f>F24</f>
        <v>0</v>
      </c>
      <c r="G7" s="79"/>
    </row>
    <row r="8" spans="1:7" ht="23.1" customHeight="1" thickBot="1" x14ac:dyDescent="0.25">
      <c r="A8" s="75" t="s">
        <v>18</v>
      </c>
      <c r="B8" s="76"/>
      <c r="C8" s="76"/>
      <c r="D8" s="76"/>
      <c r="E8" s="77"/>
      <c r="F8" s="17">
        <f>F36</f>
        <v>0</v>
      </c>
      <c r="G8" s="79"/>
    </row>
    <row r="9" spans="1:7" ht="23.1" customHeight="1" thickBot="1" x14ac:dyDescent="0.25">
      <c r="A9" s="75" t="s">
        <v>20</v>
      </c>
      <c r="B9" s="76"/>
      <c r="C9" s="76"/>
      <c r="D9" s="76"/>
      <c r="E9" s="77"/>
      <c r="F9" s="17">
        <f>F48</f>
        <v>0</v>
      </c>
      <c r="G9" s="79"/>
    </row>
    <row r="10" spans="1:7" ht="23.1" customHeight="1" thickBot="1" x14ac:dyDescent="0.25">
      <c r="A10" s="75" t="s">
        <v>34</v>
      </c>
      <c r="B10" s="76"/>
      <c r="C10" s="76"/>
      <c r="D10" s="76"/>
      <c r="E10" s="77"/>
      <c r="F10" s="17">
        <f>F60</f>
        <v>0</v>
      </c>
      <c r="G10" s="79"/>
    </row>
    <row r="11" spans="1:7" ht="23.1" customHeight="1" thickBot="1" x14ac:dyDescent="0.25">
      <c r="A11" s="75" t="s">
        <v>35</v>
      </c>
      <c r="B11" s="76"/>
      <c r="C11" s="76"/>
      <c r="D11" s="76"/>
      <c r="E11" s="77"/>
      <c r="F11" s="17">
        <f>F72</f>
        <v>0</v>
      </c>
      <c r="G11" s="79"/>
    </row>
    <row r="12" spans="1:7" ht="23.1" customHeight="1" thickBot="1" x14ac:dyDescent="0.25">
      <c r="A12" s="65" t="s">
        <v>6</v>
      </c>
      <c r="B12" s="66"/>
      <c r="C12" s="66"/>
      <c r="D12" s="66"/>
      <c r="E12" s="67"/>
      <c r="F12" s="18">
        <f>SUM(F7:F11)</f>
        <v>0</v>
      </c>
      <c r="G12" s="79"/>
    </row>
    <row r="13" spans="1:7" ht="23.1" customHeight="1" thickBot="1" x14ac:dyDescent="0.25">
      <c r="A13" s="68" t="s">
        <v>1</v>
      </c>
      <c r="B13" s="69"/>
      <c r="C13" s="69"/>
      <c r="D13" s="69"/>
      <c r="E13" s="70"/>
      <c r="F13" s="18">
        <f>F12*0.21</f>
        <v>0</v>
      </c>
      <c r="G13" s="79"/>
    </row>
    <row r="14" spans="1:7" ht="23.1" customHeight="1" thickBot="1" x14ac:dyDescent="0.25">
      <c r="A14" s="54" t="s">
        <v>7</v>
      </c>
      <c r="B14" s="55"/>
      <c r="C14" s="55"/>
      <c r="D14" s="55"/>
      <c r="E14" s="56"/>
      <c r="F14" s="19">
        <f>F12*1.21</f>
        <v>0</v>
      </c>
      <c r="G14" s="79"/>
    </row>
    <row r="15" spans="1:7" ht="13.5" customHeight="1" thickBot="1" x14ac:dyDescent="0.25">
      <c r="A15" s="10"/>
      <c r="B15" s="10"/>
      <c r="C15" s="10"/>
      <c r="D15" s="10"/>
      <c r="E15" s="10"/>
      <c r="F15" s="11"/>
      <c r="G15" s="80"/>
    </row>
    <row r="16" spans="1:7" ht="24.95" customHeight="1" thickBot="1" x14ac:dyDescent="0.25">
      <c r="A16" s="36" t="s">
        <v>19</v>
      </c>
      <c r="B16" s="37"/>
      <c r="C16" s="37"/>
      <c r="D16" s="37"/>
      <c r="E16" s="37"/>
      <c r="F16" s="37"/>
    </row>
    <row r="17" spans="1:7" ht="45" customHeight="1" thickBot="1" x14ac:dyDescent="0.25">
      <c r="A17" s="52" t="s">
        <v>0</v>
      </c>
      <c r="B17" s="53"/>
      <c r="C17" s="5" t="s">
        <v>2</v>
      </c>
      <c r="D17" s="5" t="s">
        <v>3</v>
      </c>
      <c r="E17" s="4" t="s">
        <v>4</v>
      </c>
      <c r="F17" s="20" t="s">
        <v>5</v>
      </c>
      <c r="G17" s="33" t="s">
        <v>40</v>
      </c>
    </row>
    <row r="18" spans="1:7" ht="24.95" customHeight="1" x14ac:dyDescent="0.2">
      <c r="A18" s="49" t="s">
        <v>27</v>
      </c>
      <c r="B18" s="12" t="s">
        <v>10</v>
      </c>
      <c r="C18" s="6" t="s">
        <v>8</v>
      </c>
      <c r="D18" s="6">
        <v>1</v>
      </c>
      <c r="E18" s="7">
        <v>0</v>
      </c>
      <c r="F18" s="21">
        <f>D18*E18</f>
        <v>0</v>
      </c>
      <c r="G18" s="57"/>
    </row>
    <row r="19" spans="1:7" ht="24.95" customHeight="1" x14ac:dyDescent="0.2">
      <c r="A19" s="50"/>
      <c r="B19" s="13" t="s">
        <v>11</v>
      </c>
      <c r="C19" s="2" t="s">
        <v>8</v>
      </c>
      <c r="D19" s="2">
        <v>1</v>
      </c>
      <c r="E19" s="3">
        <v>0</v>
      </c>
      <c r="F19" s="22">
        <f>D19*E19</f>
        <v>0</v>
      </c>
      <c r="G19" s="57"/>
    </row>
    <row r="20" spans="1:7" ht="24.95" customHeight="1" x14ac:dyDescent="0.2">
      <c r="A20" s="50"/>
      <c r="B20" s="14" t="s">
        <v>12</v>
      </c>
      <c r="C20" s="2" t="s">
        <v>8</v>
      </c>
      <c r="D20" s="2">
        <v>1</v>
      </c>
      <c r="E20" s="3">
        <v>0</v>
      </c>
      <c r="F20" s="22">
        <f>D20*E20</f>
        <v>0</v>
      </c>
      <c r="G20" s="57"/>
    </row>
    <row r="21" spans="1:7" ht="24.95" customHeight="1" x14ac:dyDescent="0.2">
      <c r="A21" s="50"/>
      <c r="B21" s="14" t="s">
        <v>26</v>
      </c>
      <c r="C21" s="2" t="s">
        <v>8</v>
      </c>
      <c r="D21" s="2">
        <v>1</v>
      </c>
      <c r="E21" s="3">
        <v>0</v>
      </c>
      <c r="F21" s="22">
        <f t="shared" ref="F21:F23" si="0">D21*E21</f>
        <v>0</v>
      </c>
      <c r="G21" s="57"/>
    </row>
    <row r="22" spans="1:7" ht="24.95" customHeight="1" x14ac:dyDescent="0.2">
      <c r="A22" s="50"/>
      <c r="B22" s="14" t="s">
        <v>13</v>
      </c>
      <c r="C22" s="2" t="s">
        <v>8</v>
      </c>
      <c r="D22" s="2">
        <v>1</v>
      </c>
      <c r="E22" s="3">
        <v>0</v>
      </c>
      <c r="F22" s="23">
        <f t="shared" si="0"/>
        <v>0</v>
      </c>
      <c r="G22" s="57"/>
    </row>
    <row r="23" spans="1:7" ht="24.95" customHeight="1" thickBot="1" x14ac:dyDescent="0.25">
      <c r="A23" s="51"/>
      <c r="B23" s="15" t="s">
        <v>14</v>
      </c>
      <c r="C23" s="8" t="s">
        <v>9</v>
      </c>
      <c r="D23" s="8">
        <v>1</v>
      </c>
      <c r="E23" s="9">
        <v>0</v>
      </c>
      <c r="F23" s="24">
        <f t="shared" si="0"/>
        <v>0</v>
      </c>
      <c r="G23" s="57"/>
    </row>
    <row r="24" spans="1:7" ht="24.95" customHeight="1" x14ac:dyDescent="0.2">
      <c r="A24" s="42" t="s">
        <v>6</v>
      </c>
      <c r="B24" s="43"/>
      <c r="C24" s="43"/>
      <c r="D24" s="43"/>
      <c r="E24" s="44"/>
      <c r="F24" s="25">
        <f>SUM(F18:F23)</f>
        <v>0</v>
      </c>
      <c r="G24" s="31"/>
    </row>
    <row r="25" spans="1:7" ht="24.95" customHeight="1" thickBot="1" x14ac:dyDescent="0.25">
      <c r="A25" s="45" t="s">
        <v>1</v>
      </c>
      <c r="B25" s="46"/>
      <c r="C25" s="46"/>
      <c r="D25" s="46"/>
      <c r="E25" s="47"/>
      <c r="F25" s="26">
        <f>F24*0.21</f>
        <v>0</v>
      </c>
      <c r="G25" s="31"/>
    </row>
    <row r="26" spans="1:7" ht="24.95" customHeight="1" thickBot="1" x14ac:dyDescent="0.25">
      <c r="A26" s="34" t="s">
        <v>7</v>
      </c>
      <c r="B26" s="35"/>
      <c r="C26" s="35"/>
      <c r="D26" s="35"/>
      <c r="E26" s="35"/>
      <c r="F26" s="27">
        <f>F24*1.21</f>
        <v>0</v>
      </c>
      <c r="G26" s="31"/>
    </row>
    <row r="27" spans="1:7" ht="13.5" customHeight="1" thickBot="1" x14ac:dyDescent="0.25">
      <c r="G27" s="32"/>
    </row>
    <row r="28" spans="1:7" ht="24.95" customHeight="1" thickBot="1" x14ac:dyDescent="0.25">
      <c r="A28" s="36" t="s">
        <v>19</v>
      </c>
      <c r="B28" s="37"/>
      <c r="C28" s="37"/>
      <c r="D28" s="37"/>
      <c r="E28" s="37"/>
      <c r="F28" s="37"/>
    </row>
    <row r="29" spans="1:7" ht="45" customHeight="1" thickBot="1" x14ac:dyDescent="0.25">
      <c r="A29" s="38" t="s">
        <v>0</v>
      </c>
      <c r="B29" s="39"/>
      <c r="C29" s="5" t="s">
        <v>2</v>
      </c>
      <c r="D29" s="5" t="s">
        <v>3</v>
      </c>
      <c r="E29" s="4" t="s">
        <v>4</v>
      </c>
      <c r="F29" s="20" t="s">
        <v>5</v>
      </c>
      <c r="G29" s="33" t="s">
        <v>40</v>
      </c>
    </row>
    <row r="30" spans="1:7" ht="24.95" customHeight="1" x14ac:dyDescent="0.2">
      <c r="A30" s="49" t="s">
        <v>21</v>
      </c>
      <c r="B30" s="12" t="s">
        <v>10</v>
      </c>
      <c r="C30" s="6" t="s">
        <v>8</v>
      </c>
      <c r="D30" s="6">
        <v>1</v>
      </c>
      <c r="E30" s="7">
        <v>0</v>
      </c>
      <c r="F30" s="21">
        <f t="shared" ref="F30:F35" si="1">D30*E30</f>
        <v>0</v>
      </c>
      <c r="G30" s="57"/>
    </row>
    <row r="31" spans="1:7" ht="24.95" customHeight="1" x14ac:dyDescent="0.2">
      <c r="A31" s="50"/>
      <c r="B31" s="13" t="s">
        <v>11</v>
      </c>
      <c r="C31" s="2" t="s">
        <v>8</v>
      </c>
      <c r="D31" s="2">
        <v>1</v>
      </c>
      <c r="E31" s="3">
        <v>0</v>
      </c>
      <c r="F31" s="22">
        <f t="shared" si="1"/>
        <v>0</v>
      </c>
      <c r="G31" s="57"/>
    </row>
    <row r="32" spans="1:7" ht="24.95" customHeight="1" x14ac:dyDescent="0.2">
      <c r="A32" s="50"/>
      <c r="B32" s="14" t="s">
        <v>12</v>
      </c>
      <c r="C32" s="2" t="s">
        <v>8</v>
      </c>
      <c r="D32" s="2">
        <v>1</v>
      </c>
      <c r="E32" s="3">
        <v>0</v>
      </c>
      <c r="F32" s="22">
        <f t="shared" si="1"/>
        <v>0</v>
      </c>
      <c r="G32" s="57"/>
    </row>
    <row r="33" spans="1:7" ht="24.95" customHeight="1" x14ac:dyDescent="0.2">
      <c r="A33" s="50"/>
      <c r="B33" s="14" t="s">
        <v>25</v>
      </c>
      <c r="C33" s="2" t="s">
        <v>8</v>
      </c>
      <c r="D33" s="2">
        <v>1</v>
      </c>
      <c r="E33" s="3">
        <v>0</v>
      </c>
      <c r="F33" s="22">
        <f t="shared" si="1"/>
        <v>0</v>
      </c>
      <c r="G33" s="57"/>
    </row>
    <row r="34" spans="1:7" ht="24.95" customHeight="1" x14ac:dyDescent="0.2">
      <c r="A34" s="50"/>
      <c r="B34" s="14" t="s">
        <v>13</v>
      </c>
      <c r="C34" s="2" t="s">
        <v>8</v>
      </c>
      <c r="D34" s="2">
        <v>1</v>
      </c>
      <c r="E34" s="3">
        <v>0</v>
      </c>
      <c r="F34" s="23">
        <f t="shared" si="1"/>
        <v>0</v>
      </c>
      <c r="G34" s="57"/>
    </row>
    <row r="35" spans="1:7" ht="24.95" customHeight="1" thickBot="1" x14ac:dyDescent="0.25">
      <c r="A35" s="50"/>
      <c r="B35" s="15" t="s">
        <v>14</v>
      </c>
      <c r="C35" s="8" t="s">
        <v>9</v>
      </c>
      <c r="D35" s="8">
        <v>1</v>
      </c>
      <c r="E35" s="9">
        <v>0</v>
      </c>
      <c r="F35" s="24">
        <f t="shared" si="1"/>
        <v>0</v>
      </c>
      <c r="G35" s="57"/>
    </row>
    <row r="36" spans="1:7" ht="24.95" customHeight="1" x14ac:dyDescent="0.2">
      <c r="A36" s="42" t="s">
        <v>6</v>
      </c>
      <c r="B36" s="43"/>
      <c r="C36" s="43"/>
      <c r="D36" s="43"/>
      <c r="E36" s="44"/>
      <c r="F36" s="25">
        <f>F30+F31+F32+F33+F34+F35</f>
        <v>0</v>
      </c>
      <c r="G36" s="31"/>
    </row>
    <row r="37" spans="1:7" ht="24.95" customHeight="1" thickBot="1" x14ac:dyDescent="0.25">
      <c r="A37" s="45" t="s">
        <v>1</v>
      </c>
      <c r="B37" s="46"/>
      <c r="C37" s="46"/>
      <c r="D37" s="46"/>
      <c r="E37" s="47"/>
      <c r="F37" s="26">
        <f>F36*0.21</f>
        <v>0</v>
      </c>
      <c r="G37" s="31"/>
    </row>
    <row r="38" spans="1:7" ht="24.95" customHeight="1" thickBot="1" x14ac:dyDescent="0.25">
      <c r="A38" s="34" t="s">
        <v>7</v>
      </c>
      <c r="B38" s="35"/>
      <c r="C38" s="35"/>
      <c r="D38" s="35"/>
      <c r="E38" s="35"/>
      <c r="F38" s="27">
        <f>F36*1.21</f>
        <v>0</v>
      </c>
      <c r="G38" s="31"/>
    </row>
    <row r="39" spans="1:7" ht="18" customHeight="1" thickBot="1" x14ac:dyDescent="0.25">
      <c r="G39" s="32"/>
    </row>
    <row r="40" spans="1:7" ht="24.95" customHeight="1" thickBot="1" x14ac:dyDescent="0.25">
      <c r="A40" s="36" t="s">
        <v>22</v>
      </c>
      <c r="B40" s="37"/>
      <c r="C40" s="37"/>
      <c r="D40" s="37"/>
      <c r="E40" s="37"/>
      <c r="F40" s="37"/>
    </row>
    <row r="41" spans="1:7" ht="45" customHeight="1" thickBot="1" x14ac:dyDescent="0.25">
      <c r="A41" s="38" t="s">
        <v>0</v>
      </c>
      <c r="B41" s="39"/>
      <c r="C41" s="5" t="s">
        <v>2</v>
      </c>
      <c r="D41" s="5" t="s">
        <v>3</v>
      </c>
      <c r="E41" s="4" t="s">
        <v>4</v>
      </c>
      <c r="F41" s="20" t="s">
        <v>5</v>
      </c>
      <c r="G41" s="33" t="s">
        <v>40</v>
      </c>
    </row>
    <row r="42" spans="1:7" ht="24.95" customHeight="1" x14ac:dyDescent="0.2">
      <c r="A42" s="49" t="s">
        <v>20</v>
      </c>
      <c r="B42" s="12" t="s">
        <v>29</v>
      </c>
      <c r="C42" s="6" t="s">
        <v>8</v>
      </c>
      <c r="D42" s="6">
        <v>1</v>
      </c>
      <c r="E42" s="7">
        <v>0</v>
      </c>
      <c r="F42" s="21">
        <f t="shared" ref="F42:F47" si="2">D42*E42</f>
        <v>0</v>
      </c>
      <c r="G42" s="57"/>
    </row>
    <row r="43" spans="1:7" ht="24.95" customHeight="1" x14ac:dyDescent="0.2">
      <c r="A43" s="50"/>
      <c r="B43" s="13" t="s">
        <v>11</v>
      </c>
      <c r="C43" s="2" t="s">
        <v>8</v>
      </c>
      <c r="D43" s="2">
        <v>1</v>
      </c>
      <c r="E43" s="3">
        <v>0</v>
      </c>
      <c r="F43" s="22">
        <f t="shared" si="2"/>
        <v>0</v>
      </c>
      <c r="G43" s="57"/>
    </row>
    <row r="44" spans="1:7" ht="24.95" customHeight="1" x14ac:dyDescent="0.2">
      <c r="A44" s="50"/>
      <c r="B44" s="14" t="s">
        <v>12</v>
      </c>
      <c r="C44" s="2" t="s">
        <v>8</v>
      </c>
      <c r="D44" s="2">
        <v>1</v>
      </c>
      <c r="E44" s="3">
        <v>0</v>
      </c>
      <c r="F44" s="22">
        <f t="shared" si="2"/>
        <v>0</v>
      </c>
      <c r="G44" s="57"/>
    </row>
    <row r="45" spans="1:7" ht="24.95" customHeight="1" x14ac:dyDescent="0.2">
      <c r="A45" s="50"/>
      <c r="B45" s="14" t="s">
        <v>28</v>
      </c>
      <c r="C45" s="2" t="s">
        <v>8</v>
      </c>
      <c r="D45" s="2">
        <v>1</v>
      </c>
      <c r="E45" s="3">
        <v>0</v>
      </c>
      <c r="F45" s="22">
        <f t="shared" si="2"/>
        <v>0</v>
      </c>
      <c r="G45" s="57"/>
    </row>
    <row r="46" spans="1:7" ht="24.95" customHeight="1" x14ac:dyDescent="0.2">
      <c r="A46" s="50"/>
      <c r="B46" s="14" t="s">
        <v>13</v>
      </c>
      <c r="C46" s="2" t="s">
        <v>8</v>
      </c>
      <c r="D46" s="2">
        <v>1</v>
      </c>
      <c r="E46" s="3">
        <v>0</v>
      </c>
      <c r="F46" s="23">
        <f t="shared" si="2"/>
        <v>0</v>
      </c>
      <c r="G46" s="57"/>
    </row>
    <row r="47" spans="1:7" ht="24.95" customHeight="1" thickBot="1" x14ac:dyDescent="0.25">
      <c r="A47" s="50"/>
      <c r="B47" s="15" t="s">
        <v>30</v>
      </c>
      <c r="C47" s="8" t="s">
        <v>9</v>
      </c>
      <c r="D47" s="8">
        <v>1</v>
      </c>
      <c r="E47" s="9">
        <v>0</v>
      </c>
      <c r="F47" s="24">
        <f t="shared" si="2"/>
        <v>0</v>
      </c>
      <c r="G47" s="57"/>
    </row>
    <row r="48" spans="1:7" ht="24.95" customHeight="1" x14ac:dyDescent="0.2">
      <c r="A48" s="42" t="s">
        <v>6</v>
      </c>
      <c r="B48" s="43"/>
      <c r="C48" s="43"/>
      <c r="D48" s="43"/>
      <c r="E48" s="44"/>
      <c r="F48" s="25">
        <f>SUM(F42:F47)</f>
        <v>0</v>
      </c>
      <c r="G48" s="31"/>
    </row>
    <row r="49" spans="1:7" ht="24.95" customHeight="1" thickBot="1" x14ac:dyDescent="0.25">
      <c r="A49" s="45" t="s">
        <v>1</v>
      </c>
      <c r="B49" s="46"/>
      <c r="C49" s="46"/>
      <c r="D49" s="46"/>
      <c r="E49" s="47"/>
      <c r="F49" s="26">
        <f>F48*0.21</f>
        <v>0</v>
      </c>
      <c r="G49" s="31"/>
    </row>
    <row r="50" spans="1:7" ht="24.95" customHeight="1" thickBot="1" x14ac:dyDescent="0.25">
      <c r="A50" s="34" t="s">
        <v>7</v>
      </c>
      <c r="B50" s="35"/>
      <c r="C50" s="35"/>
      <c r="D50" s="35"/>
      <c r="E50" s="35"/>
      <c r="F50" s="27">
        <f>F48*1.21</f>
        <v>0</v>
      </c>
      <c r="G50" s="31"/>
    </row>
    <row r="51" spans="1:7" ht="13.5" customHeight="1" thickBot="1" x14ac:dyDescent="0.25">
      <c r="G51" s="32"/>
    </row>
    <row r="52" spans="1:7" ht="24.95" customHeight="1" thickBot="1" x14ac:dyDescent="0.25">
      <c r="A52" s="36" t="s">
        <v>23</v>
      </c>
      <c r="B52" s="37"/>
      <c r="C52" s="37"/>
      <c r="D52" s="37"/>
      <c r="E52" s="37"/>
      <c r="F52" s="37"/>
    </row>
    <row r="53" spans="1:7" ht="45" customHeight="1" thickBot="1" x14ac:dyDescent="0.25">
      <c r="A53" s="38" t="s">
        <v>0</v>
      </c>
      <c r="B53" s="39"/>
      <c r="C53" s="5" t="s">
        <v>2</v>
      </c>
      <c r="D53" s="5" t="s">
        <v>3</v>
      </c>
      <c r="E53" s="4" t="s">
        <v>4</v>
      </c>
      <c r="F53" s="20" t="s">
        <v>5</v>
      </c>
      <c r="G53" s="33" t="s">
        <v>40</v>
      </c>
    </row>
    <row r="54" spans="1:7" ht="24.95" customHeight="1" x14ac:dyDescent="0.2">
      <c r="A54" s="40" t="s">
        <v>36</v>
      </c>
      <c r="B54" s="12" t="s">
        <v>10</v>
      </c>
      <c r="C54" s="6" t="s">
        <v>8</v>
      </c>
      <c r="D54" s="6">
        <v>1</v>
      </c>
      <c r="E54" s="7">
        <v>0</v>
      </c>
      <c r="F54" s="21">
        <f t="shared" ref="F54:F59" si="3">D54*E54</f>
        <v>0</v>
      </c>
      <c r="G54" s="57"/>
    </row>
    <row r="55" spans="1:7" ht="24.95" customHeight="1" x14ac:dyDescent="0.2">
      <c r="A55" s="41"/>
      <c r="B55" s="13" t="s">
        <v>11</v>
      </c>
      <c r="C55" s="2" t="s">
        <v>8</v>
      </c>
      <c r="D55" s="2">
        <v>1</v>
      </c>
      <c r="E55" s="3">
        <v>0</v>
      </c>
      <c r="F55" s="22">
        <f t="shared" si="3"/>
        <v>0</v>
      </c>
      <c r="G55" s="57"/>
    </row>
    <row r="56" spans="1:7" ht="24.95" customHeight="1" x14ac:dyDescent="0.2">
      <c r="A56" s="41"/>
      <c r="B56" s="14" t="s">
        <v>12</v>
      </c>
      <c r="C56" s="2" t="s">
        <v>8</v>
      </c>
      <c r="D56" s="2">
        <v>1</v>
      </c>
      <c r="E56" s="3">
        <v>0</v>
      </c>
      <c r="F56" s="22">
        <f t="shared" si="3"/>
        <v>0</v>
      </c>
      <c r="G56" s="57"/>
    </row>
    <row r="57" spans="1:7" ht="24.95" customHeight="1" x14ac:dyDescent="0.2">
      <c r="A57" s="41"/>
      <c r="B57" s="14" t="s">
        <v>24</v>
      </c>
      <c r="C57" s="2" t="s">
        <v>8</v>
      </c>
      <c r="D57" s="2">
        <v>1</v>
      </c>
      <c r="E57" s="3">
        <v>0</v>
      </c>
      <c r="F57" s="22">
        <f t="shared" si="3"/>
        <v>0</v>
      </c>
      <c r="G57" s="57"/>
    </row>
    <row r="58" spans="1:7" ht="24.95" customHeight="1" x14ac:dyDescent="0.2">
      <c r="A58" s="41"/>
      <c r="B58" s="14" t="s">
        <v>13</v>
      </c>
      <c r="C58" s="2" t="s">
        <v>8</v>
      </c>
      <c r="D58" s="2">
        <v>1</v>
      </c>
      <c r="E58" s="3">
        <v>0</v>
      </c>
      <c r="F58" s="23">
        <f t="shared" si="3"/>
        <v>0</v>
      </c>
      <c r="G58" s="57"/>
    </row>
    <row r="59" spans="1:7" ht="24.95" customHeight="1" thickBot="1" x14ac:dyDescent="0.25">
      <c r="A59" s="41"/>
      <c r="B59" s="15" t="s">
        <v>14</v>
      </c>
      <c r="C59" s="8" t="s">
        <v>9</v>
      </c>
      <c r="D59" s="8">
        <v>1</v>
      </c>
      <c r="E59" s="9">
        <v>0</v>
      </c>
      <c r="F59" s="24">
        <f t="shared" si="3"/>
        <v>0</v>
      </c>
      <c r="G59" s="57"/>
    </row>
    <row r="60" spans="1:7" ht="24.95" customHeight="1" x14ac:dyDescent="0.2">
      <c r="A60" s="42" t="s">
        <v>6</v>
      </c>
      <c r="B60" s="43"/>
      <c r="C60" s="43"/>
      <c r="D60" s="43"/>
      <c r="E60" s="44"/>
      <c r="F60" s="28">
        <f>SUM(F54:F59)</f>
        <v>0</v>
      </c>
      <c r="G60" s="31"/>
    </row>
    <row r="61" spans="1:7" ht="24.95" customHeight="1" thickBot="1" x14ac:dyDescent="0.25">
      <c r="A61" s="45" t="s">
        <v>1</v>
      </c>
      <c r="B61" s="46"/>
      <c r="C61" s="46"/>
      <c r="D61" s="46"/>
      <c r="E61" s="47"/>
      <c r="F61" s="29">
        <f>F60*0.21</f>
        <v>0</v>
      </c>
      <c r="G61" s="31"/>
    </row>
    <row r="62" spans="1:7" ht="24.95" customHeight="1" thickBot="1" x14ac:dyDescent="0.25">
      <c r="A62" s="34" t="s">
        <v>7</v>
      </c>
      <c r="B62" s="35"/>
      <c r="C62" s="35"/>
      <c r="D62" s="35"/>
      <c r="E62" s="35"/>
      <c r="F62" s="30">
        <f>F60*1.21</f>
        <v>0</v>
      </c>
      <c r="G62" s="31"/>
    </row>
    <row r="63" spans="1:7" ht="24.95" customHeight="1" thickBot="1" x14ac:dyDescent="0.25">
      <c r="G63" s="32"/>
    </row>
    <row r="64" spans="1:7" ht="24.95" customHeight="1" thickBot="1" x14ac:dyDescent="0.25">
      <c r="A64" s="36" t="s">
        <v>31</v>
      </c>
      <c r="B64" s="37"/>
      <c r="C64" s="37"/>
      <c r="D64" s="37"/>
      <c r="E64" s="37"/>
      <c r="F64" s="37"/>
    </row>
    <row r="65" spans="1:7" ht="45" customHeight="1" thickBot="1" x14ac:dyDescent="0.25">
      <c r="A65" s="38" t="s">
        <v>0</v>
      </c>
      <c r="B65" s="39"/>
      <c r="C65" s="5" t="s">
        <v>2</v>
      </c>
      <c r="D65" s="5" t="s">
        <v>3</v>
      </c>
      <c r="E65" s="4" t="s">
        <v>4</v>
      </c>
      <c r="F65" s="20" t="s">
        <v>5</v>
      </c>
      <c r="G65" s="33" t="s">
        <v>40</v>
      </c>
    </row>
    <row r="66" spans="1:7" ht="24.95" customHeight="1" x14ac:dyDescent="0.2">
      <c r="A66" s="40" t="s">
        <v>32</v>
      </c>
      <c r="B66" s="12" t="s">
        <v>10</v>
      </c>
      <c r="C66" s="6" t="s">
        <v>8</v>
      </c>
      <c r="D66" s="6">
        <v>1</v>
      </c>
      <c r="E66" s="7">
        <v>0</v>
      </c>
      <c r="F66" s="21">
        <f t="shared" ref="F66:F71" si="4">D66*E66</f>
        <v>0</v>
      </c>
      <c r="G66" s="57"/>
    </row>
    <row r="67" spans="1:7" ht="24.95" customHeight="1" x14ac:dyDescent="0.2">
      <c r="A67" s="41"/>
      <c r="B67" s="13" t="s">
        <v>11</v>
      </c>
      <c r="C67" s="2" t="s">
        <v>8</v>
      </c>
      <c r="D67" s="2">
        <v>1</v>
      </c>
      <c r="E67" s="3">
        <v>0</v>
      </c>
      <c r="F67" s="22">
        <f t="shared" si="4"/>
        <v>0</v>
      </c>
      <c r="G67" s="57"/>
    </row>
    <row r="68" spans="1:7" ht="24.95" customHeight="1" x14ac:dyDescent="0.2">
      <c r="A68" s="41"/>
      <c r="B68" s="14" t="s">
        <v>12</v>
      </c>
      <c r="C68" s="2" t="s">
        <v>8</v>
      </c>
      <c r="D68" s="2">
        <v>1</v>
      </c>
      <c r="E68" s="3">
        <v>0</v>
      </c>
      <c r="F68" s="22">
        <f t="shared" si="4"/>
        <v>0</v>
      </c>
      <c r="G68" s="57"/>
    </row>
    <row r="69" spans="1:7" ht="24.95" customHeight="1" x14ac:dyDescent="0.2">
      <c r="A69" s="41"/>
      <c r="B69" s="14" t="s">
        <v>33</v>
      </c>
      <c r="C69" s="2" t="s">
        <v>8</v>
      </c>
      <c r="D69" s="2">
        <v>1</v>
      </c>
      <c r="E69" s="3">
        <v>0</v>
      </c>
      <c r="F69" s="22">
        <f t="shared" si="4"/>
        <v>0</v>
      </c>
      <c r="G69" s="57"/>
    </row>
    <row r="70" spans="1:7" ht="24.95" customHeight="1" x14ac:dyDescent="0.2">
      <c r="A70" s="41"/>
      <c r="B70" s="14" t="s">
        <v>13</v>
      </c>
      <c r="C70" s="2" t="s">
        <v>8</v>
      </c>
      <c r="D70" s="2">
        <v>1</v>
      </c>
      <c r="E70" s="3">
        <v>0</v>
      </c>
      <c r="F70" s="23">
        <f t="shared" si="4"/>
        <v>0</v>
      </c>
      <c r="G70" s="57"/>
    </row>
    <row r="71" spans="1:7" ht="24.95" customHeight="1" thickBot="1" x14ac:dyDescent="0.25">
      <c r="A71" s="41"/>
      <c r="B71" s="15" t="s">
        <v>14</v>
      </c>
      <c r="C71" s="8" t="s">
        <v>9</v>
      </c>
      <c r="D71" s="8">
        <v>1</v>
      </c>
      <c r="E71" s="9">
        <v>0</v>
      </c>
      <c r="F71" s="24">
        <f t="shared" si="4"/>
        <v>0</v>
      </c>
      <c r="G71" s="57"/>
    </row>
    <row r="72" spans="1:7" ht="24.95" customHeight="1" x14ac:dyDescent="0.2">
      <c r="A72" s="42" t="s">
        <v>6</v>
      </c>
      <c r="B72" s="43"/>
      <c r="C72" s="43"/>
      <c r="D72" s="43"/>
      <c r="E72" s="44"/>
      <c r="F72" s="25">
        <f>SUM(F66:F71)</f>
        <v>0</v>
      </c>
      <c r="G72" s="31"/>
    </row>
    <row r="73" spans="1:7" ht="24.95" customHeight="1" thickBot="1" x14ac:dyDescent="0.25">
      <c r="A73" s="45" t="s">
        <v>1</v>
      </c>
      <c r="B73" s="46"/>
      <c r="C73" s="46"/>
      <c r="D73" s="46"/>
      <c r="E73" s="47"/>
      <c r="F73" s="26">
        <f>F72*0.21</f>
        <v>0</v>
      </c>
      <c r="G73" s="31"/>
    </row>
    <row r="74" spans="1:7" ht="24.95" customHeight="1" thickBot="1" x14ac:dyDescent="0.25">
      <c r="A74" s="34" t="s">
        <v>7</v>
      </c>
      <c r="B74" s="35"/>
      <c r="C74" s="35"/>
      <c r="D74" s="35"/>
      <c r="E74" s="35"/>
      <c r="F74" s="27">
        <f>F72*1.21</f>
        <v>0</v>
      </c>
      <c r="G74" s="32"/>
    </row>
  </sheetData>
  <mergeCells count="48">
    <mergeCell ref="G3:G15"/>
    <mergeCell ref="G18:G23"/>
    <mergeCell ref="G30:G35"/>
    <mergeCell ref="G42:G47"/>
    <mergeCell ref="G54:G59"/>
    <mergeCell ref="G66:G71"/>
    <mergeCell ref="A7:E7"/>
    <mergeCell ref="A3:F4"/>
    <mergeCell ref="A12:E12"/>
    <mergeCell ref="A13:E13"/>
    <mergeCell ref="A5:F5"/>
    <mergeCell ref="A6:F6"/>
    <mergeCell ref="A10:E10"/>
    <mergeCell ref="A9:E9"/>
    <mergeCell ref="A8:E8"/>
    <mergeCell ref="A11:E11"/>
    <mergeCell ref="A24:E24"/>
    <mergeCell ref="A60:E60"/>
    <mergeCell ref="A26:E26"/>
    <mergeCell ref="A36:E36"/>
    <mergeCell ref="A37:E37"/>
    <mergeCell ref="A28:F28"/>
    <mergeCell ref="A29:B29"/>
    <mergeCell ref="A30:A35"/>
    <mergeCell ref="A48:E48"/>
    <mergeCell ref="A25:E25"/>
    <mergeCell ref="A2:F2"/>
    <mergeCell ref="A61:E61"/>
    <mergeCell ref="A62:E62"/>
    <mergeCell ref="A18:A23"/>
    <mergeCell ref="A16:F16"/>
    <mergeCell ref="A17:B17"/>
    <mergeCell ref="A49:E49"/>
    <mergeCell ref="A50:E50"/>
    <mergeCell ref="A52:F52"/>
    <mergeCell ref="A53:B53"/>
    <mergeCell ref="A54:A59"/>
    <mergeCell ref="A38:E38"/>
    <mergeCell ref="A40:F40"/>
    <mergeCell ref="A41:B41"/>
    <mergeCell ref="A42:A47"/>
    <mergeCell ref="A14:E14"/>
    <mergeCell ref="A74:E74"/>
    <mergeCell ref="A64:F64"/>
    <mergeCell ref="A65:B65"/>
    <mergeCell ref="A66:A71"/>
    <mergeCell ref="A72:E72"/>
    <mergeCell ref="A73:E73"/>
  </mergeCells>
  <printOptions horizontalCentered="1"/>
  <pageMargins left="0.23622047244094491" right="0.23622047244094491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Jiří Synek</cp:lastModifiedBy>
  <cp:lastPrinted>2023-10-16T09:47:10Z</cp:lastPrinted>
  <dcterms:created xsi:type="dcterms:W3CDTF">2012-07-11T10:05:13Z</dcterms:created>
  <dcterms:modified xsi:type="dcterms:W3CDTF">2024-05-08T10:05:31Z</dcterms:modified>
</cp:coreProperties>
</file>