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6101\11-6276-0100 Modernizace silnice Třemošnice\02_Podklady\Dendrologie\ekola dendro 03_2023_final_kácení\Přílohy\"/>
    </mc:Choice>
  </mc:AlternateContent>
  <xr:revisionPtr revIDLastSave="0" documentId="13_ncr:1_{87F04763-9988-4FFF-9766-76DBFA3E793C}" xr6:coauthVersionLast="47" xr6:coauthVersionMax="47" xr10:uidLastSave="{00000000-0000-0000-0000-000000000000}"/>
  <bookViews>
    <workbookView xWindow="-28920" yWindow="-11310" windowWidth="29040" windowHeight="17640" activeTab="5" xr2:uid="{5C5BF824-C21C-4EFA-B43F-088D33AE4E81}"/>
  </bookViews>
  <sheets>
    <sheet name="Stromy" sheetId="8" r:id="rId1"/>
    <sheet name="Stromy A Ronov" sheetId="13" r:id="rId2"/>
    <sheet name="Stromy B Ronov" sheetId="12" r:id="rId3"/>
    <sheet name="Stromy B Třemošnice" sheetId="11" r:id="rId4"/>
    <sheet name="Porostní skupiny" sheetId="4" r:id="rId5"/>
    <sheet name="Návrh výsadeb" sheetId="3" r:id="rId6"/>
  </sheets>
  <definedNames>
    <definedName name="_xlnm._FilterDatabase" localSheetId="0" hidden="1">Stromy!$A$265:$W$287</definedName>
    <definedName name="_xlnm._FilterDatabase" localSheetId="1" hidden="1">'Stromy A Ronov'!#REF!</definedName>
    <definedName name="_xlnm._FilterDatabase" localSheetId="2" hidden="1">'Stromy B Ronov'!#REF!</definedName>
    <definedName name="_xlnm._FilterDatabase" localSheetId="3" hidden="1">'Stromy B Třemošnice'!$A$3:$W$25</definedName>
    <definedName name="_xlnm.Print_Titles" localSheetId="0">Stromy!$3:$3</definedName>
    <definedName name="_xlnm.Print_Titles" localSheetId="1">'Stromy A Ronov'!$1:$3</definedName>
    <definedName name="_xlnm.Print_Titles" localSheetId="2">'Stromy B Ronov'!$1:$3</definedName>
    <definedName name="_xlnm.Print_Area" localSheetId="0">Stromy!$A$3:$W$177,Stromy!$A$181:$W$260,Stromy!$A$264:$W$286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78" i="13" l="1"/>
  <c r="V82" i="12"/>
  <c r="V25" i="11"/>
  <c r="V178" i="8"/>
  <c r="I18" i="3" s="1"/>
  <c r="D70" i="4"/>
  <c r="D41" i="4"/>
  <c r="D12" i="4"/>
  <c r="V287" i="8" l="1"/>
  <c r="I48" i="3" s="1"/>
  <c r="V261" i="8"/>
  <c r="I36" i="3" s="1"/>
  <c r="N75" i="4"/>
  <c r="I72" i="3" s="1"/>
  <c r="N58" i="4"/>
  <c r="I60" i="3" s="1"/>
  <c r="H46" i="3"/>
  <c r="I46" i="3" s="1"/>
  <c r="I45" i="3"/>
  <c r="I44" i="3"/>
  <c r="I70" i="3"/>
  <c r="I69" i="3"/>
  <c r="I68" i="3"/>
  <c r="H34" i="3"/>
  <c r="I34" i="3" s="1"/>
  <c r="I32" i="3"/>
  <c r="I31" i="3"/>
  <c r="I30" i="3"/>
  <c r="I29" i="3"/>
  <c r="I28" i="3"/>
  <c r="I27" i="3"/>
  <c r="I26" i="3"/>
  <c r="I58" i="3"/>
  <c r="I57" i="3"/>
  <c r="I56" i="3"/>
  <c r="H16" i="3"/>
  <c r="I16" i="3" s="1"/>
  <c r="I9" i="3"/>
  <c r="I10" i="3"/>
  <c r="I11" i="3"/>
  <c r="I12" i="3"/>
  <c r="I13" i="3"/>
  <c r="I14" i="3"/>
  <c r="I8" i="3"/>
  <c r="I37" i="3" l="1"/>
  <c r="I49" i="3"/>
  <c r="I73" i="3"/>
  <c r="I61" i="3"/>
  <c r="I19" i="3"/>
</calcChain>
</file>

<file path=xl/sharedStrings.xml><?xml version="1.0" encoding="utf-8"?>
<sst xmlns="http://schemas.openxmlformats.org/spreadsheetml/2006/main" count="6910" uniqueCount="286">
  <si>
    <t>MALUS DOMESTICA</t>
  </si>
  <si>
    <t>JABLOŇ DOMÁCÍ</t>
  </si>
  <si>
    <t>PRUNUS AVIUM</t>
  </si>
  <si>
    <t>TŘEŠEŇ PTAČÍ</t>
  </si>
  <si>
    <t>PYRUS COMMUNIS</t>
  </si>
  <si>
    <t>HRUŠEŇ OBECNÁ</t>
  </si>
  <si>
    <t>3/4</t>
  </si>
  <si>
    <t xml:space="preserve">výrazná dutina na kemni; poranění kmene po řezu větví; pahýly po odlomu větví; </t>
  </si>
  <si>
    <t>-</t>
  </si>
  <si>
    <t>dutina na kemni po odřezu větve, nehrozí aktuní nebezpečí, možno zachovat s kácením  výhledově do 5 let</t>
  </si>
  <si>
    <t>dutiny v kemni po odřezu větví, dutina patrná i v koruně/prosychání větví cca 30% koruny; možno zachovat s kácením výhledově do 5 let</t>
  </si>
  <si>
    <t>odstranit pahýly po špatném řezu</t>
  </si>
  <si>
    <t>Výrazné poranění kemne pod nasazením koruny vč. Pukliny kůry až k bázi (pravděpodobně po odlomu větve); koruna prosychá cca 20%</t>
  </si>
  <si>
    <t>ACER PSEUDOPLATANUS</t>
  </si>
  <si>
    <t>JAVOR KLEN</t>
  </si>
  <si>
    <t>vícekmen/srůsty kmínků/ drobné poranění kemne mechanizací</t>
  </si>
  <si>
    <t>vícekmen/srůsty kmínků/  jeden kmen s poraněním báze/drobné dutinky po řezu</t>
  </si>
  <si>
    <t>3-kmen</t>
  </si>
  <si>
    <t>dvojkmen, jeden kemen téměř suchý/v místě srůstu hrozí vznik dutiny; po odstranění soušky zhodnotit aktuální míru rizika a případně kácet</t>
  </si>
  <si>
    <t>Polovina koruny suchá. 2 - kmen</t>
  </si>
  <si>
    <t>dvojkmen</t>
  </si>
  <si>
    <t>TILIA CORDATA</t>
  </si>
  <si>
    <t>LÍPA MALOLISTÁ</t>
  </si>
  <si>
    <t>dutiny na kemni po řezu větví/ poranění báze mechanizací/pahýly po odřezu obráží</t>
  </si>
  <si>
    <t>FRAXINUS EXCELSIOR</t>
  </si>
  <si>
    <t>JASAN ZTEPILÝ</t>
  </si>
  <si>
    <t>výrazné poranění báze - odlouplá kůra na velké ploše; kmen vysychá; patrná hniloba; nutná pravidelná kontrola stavu rány</t>
  </si>
  <si>
    <t>špatný stav</t>
  </si>
  <si>
    <t xml:space="preserve"> -</t>
  </si>
  <si>
    <t>uříznutý</t>
  </si>
  <si>
    <t>mrtvý</t>
  </si>
  <si>
    <t>mrtvá</t>
  </si>
  <si>
    <t>poškozený</t>
  </si>
  <si>
    <t>křivý</t>
  </si>
  <si>
    <t>ulomený</t>
  </si>
  <si>
    <t>Poranění kmene po odlomu větví, velké praskliny, koruna v rozpadu</t>
  </si>
  <si>
    <t>Poranění kemene - puklina se začínající dutinou/koruna cca 10% suchá</t>
  </si>
  <si>
    <t>Poranění po řezu, drobné poranění báze mechanizací, drobné rány v koruně</t>
  </si>
  <si>
    <t>rány po řezu, patrná začínající dutiny, dutina se stojatou vodou</t>
  </si>
  <si>
    <t>vyosený růst, výrazné rány na kemni a v koruně, koruna s dudinkami, cca 30% koruny suché</t>
  </si>
  <si>
    <t>zakřívení růstu, pukliny na bázi</t>
  </si>
  <si>
    <t>rána na bázi od mechanizace. Dvojkmen</t>
  </si>
  <si>
    <t>uvolnit podrost! dřevina je perspektivní</t>
  </si>
  <si>
    <t>LÍPA EVROPSKÁ</t>
  </si>
  <si>
    <t>mírné vyosení rány po řezu strom hojí, dutiny nejsou patrné</t>
  </si>
  <si>
    <t>dutinky v koruně po odřezu/nasazení primárního větvení není stabilní/doporučená kontrola arboristou a případný redukční řez</t>
  </si>
  <si>
    <t>ACER PLATANOIDES</t>
  </si>
  <si>
    <t>JAVOR MLÉČ</t>
  </si>
  <si>
    <t>řezná rána na bázi, obráží z báze/řez na hlavu/bez primární koruny/doporučená náhrada vhodnějšími malokorunnými druhy</t>
  </si>
  <si>
    <t>řez na hlavu/bez primární koruny/doporučená náhrada vhodnějšími malokorunnými druhy</t>
  </si>
  <si>
    <t>výrazné poranění kmene/řez na hlavu/bez primární koruny/doporučená náhrada vhodnějšími malokorunnými druhy</t>
  </si>
  <si>
    <t>obráží z kemne</t>
  </si>
  <si>
    <t>JUNIPERUS SABINAGLAUCA "GLAUCA"</t>
  </si>
  <si>
    <t>JALOVEC CHVOJKA</t>
  </si>
  <si>
    <t>D</t>
  </si>
  <si>
    <t>řez suchých větví a pahýlů</t>
  </si>
  <si>
    <t>SAMBUCUS NIGRA</t>
  </si>
  <si>
    <t>BEZ ČERNÝ</t>
  </si>
  <si>
    <t>čtyřkmen</t>
  </si>
  <si>
    <t>výmlatek</t>
  </si>
  <si>
    <t>odstranit slabší kmen; porůstá chmelem (chmel odstranit)</t>
  </si>
  <si>
    <t>5 kmen</t>
  </si>
  <si>
    <t>přiškrcení živných pletiv pod korunou/primární větvení obrůstá vlky</t>
  </si>
  <si>
    <t>patrná dutina v koruně</t>
  </si>
  <si>
    <t>patrná dutina v místě primárního větvení</t>
  </si>
  <si>
    <t>patrná hniloba na suchých větvích - nutno odstranit/dutina v místě primárního větvení</t>
  </si>
  <si>
    <t>odstraniti vlky po řezu koruny+řez suchých větví</t>
  </si>
  <si>
    <t>bez výraznějšího poškození</t>
  </si>
  <si>
    <t>poranění báze vč. Začínající hniloby</t>
  </si>
  <si>
    <t>poranění báze/na kmeni odchlýplý pás kůry, ve spodu hniloba</t>
  </si>
  <si>
    <t>dutina v ráně po řezu/výrazné poranění kmene/puklina na kmeni/poranění báze s hnilobou</t>
  </si>
  <si>
    <t>koruna prosychá 50%/poranění báze kemen</t>
  </si>
  <si>
    <t>špatný stav, nahnutý</t>
  </si>
  <si>
    <t>Tvar</t>
  </si>
  <si>
    <t>Obvod</t>
  </si>
  <si>
    <t>Věk</t>
  </si>
  <si>
    <t>Zápoj</t>
  </si>
  <si>
    <t>Vitalita</t>
  </si>
  <si>
    <t>Zdravotní
stav</t>
  </si>
  <si>
    <t>Poškozená
koruna</t>
  </si>
  <si>
    <t>Suché větve</t>
  </si>
  <si>
    <t>Provozní  bezpečnost</t>
  </si>
  <si>
    <t>Sadovnická hodnota</t>
  </si>
  <si>
    <t>Hodnota stromu</t>
  </si>
  <si>
    <t>Doplnění</t>
  </si>
  <si>
    <t>Průměr</t>
  </si>
  <si>
    <t>SLIVOŇ ŠVESTKA</t>
  </si>
  <si>
    <t>PRUNUS DOMESTICA</t>
  </si>
  <si>
    <t>VK</t>
  </si>
  <si>
    <t>sol</t>
  </si>
  <si>
    <t>200/250</t>
  </si>
  <si>
    <t>100/150</t>
  </si>
  <si>
    <t>150/200</t>
  </si>
  <si>
    <t xml:space="preserve">Dub letní </t>
  </si>
  <si>
    <t>Třešeň ptačí</t>
  </si>
  <si>
    <t>Javor babyka</t>
  </si>
  <si>
    <t>Jabloň - veškeré druhy</t>
  </si>
  <si>
    <t>Výchovný řez do výšky 5 m</t>
  </si>
  <si>
    <t>včetně péče 3 roky</t>
  </si>
  <si>
    <t>Hrušeň - veškeré druhy</t>
  </si>
  <si>
    <t>Lípa srdčitá</t>
  </si>
  <si>
    <t>Taxon</t>
  </si>
  <si>
    <t>SLIVOŇ DOMÁCÍ</t>
  </si>
  <si>
    <t>PRUNUS CERASIFERA</t>
  </si>
  <si>
    <t>SLIVOŇ MYROBALÁN</t>
  </si>
  <si>
    <t>ALNUS GLUTINOSA</t>
  </si>
  <si>
    <t>OLŠE LEPKAVÁ</t>
  </si>
  <si>
    <t>VRBA BÍLÁ</t>
  </si>
  <si>
    <t>ACER CAMPESTRE</t>
  </si>
  <si>
    <t>JAVOR BABYKA</t>
  </si>
  <si>
    <t>QUERCUS ROBUR</t>
  </si>
  <si>
    <t>DUB LETNÍ</t>
  </si>
  <si>
    <t>BETULA PENDULA</t>
  </si>
  <si>
    <t>BŘÍZA BĚLOKORÁ</t>
  </si>
  <si>
    <t>TILIA X VULGARIS</t>
  </si>
  <si>
    <t>PRUNUS SERULATA</t>
  </si>
  <si>
    <t>SLIVOŇ SAKURA</t>
  </si>
  <si>
    <t>BETULA UTILIS</t>
  </si>
  <si>
    <t>BŘÍZA HIMALÁJSKÁ</t>
  </si>
  <si>
    <t>MALUS PURPUREA</t>
  </si>
  <si>
    <t>OKRASNÁ JABLOŇ</t>
  </si>
  <si>
    <t>Bříza bělokorá</t>
  </si>
  <si>
    <t>A</t>
  </si>
  <si>
    <t>C</t>
  </si>
  <si>
    <t>J</t>
  </si>
  <si>
    <t>K</t>
  </si>
  <si>
    <t>L</t>
  </si>
  <si>
    <t>M</t>
  </si>
  <si>
    <t>N</t>
  </si>
  <si>
    <t>O</t>
  </si>
  <si>
    <t>P</t>
  </si>
  <si>
    <t>Označení porostní skupiny</t>
  </si>
  <si>
    <t>Parcelní číslo</t>
  </si>
  <si>
    <t>Katastrální území</t>
  </si>
  <si>
    <t>Název latinsky</t>
  </si>
  <si>
    <t>Název česky</t>
  </si>
  <si>
    <t>Pokryvnost v ploše (%)</t>
  </si>
  <si>
    <t>Výška (m)</t>
  </si>
  <si>
    <t>Hodnota</t>
  </si>
  <si>
    <t>1 l</t>
  </si>
  <si>
    <t>2 l</t>
  </si>
  <si>
    <t>3 l</t>
  </si>
  <si>
    <t>PRUNUS SPINOSA</t>
  </si>
  <si>
    <t>TRNKA OBECNÁ</t>
  </si>
  <si>
    <t>BUXUS SEMPERVIRENS</t>
  </si>
  <si>
    <t>ZIMOSTRÁZ OBECNÝ</t>
  </si>
  <si>
    <t>PRUNUS LAUROCERASUS</t>
  </si>
  <si>
    <t>BOBKOVIŠEŇ LÉKAŘSKÁ</t>
  </si>
  <si>
    <t>B</t>
  </si>
  <si>
    <t>1977/27</t>
  </si>
  <si>
    <t>st. 306</t>
  </si>
  <si>
    <t>st. 279; st. 306</t>
  </si>
  <si>
    <t>st. 279</t>
  </si>
  <si>
    <t>st. 303</t>
  </si>
  <si>
    <t>st. 303; st. 350</t>
  </si>
  <si>
    <t>2014/8</t>
  </si>
  <si>
    <t>2014/6</t>
  </si>
  <si>
    <t>Ronov nad Doubravou</t>
  </si>
  <si>
    <t>Závratec</t>
  </si>
  <si>
    <t>991/1</t>
  </si>
  <si>
    <t>1977/28</t>
  </si>
  <si>
    <t>1979/1</t>
  </si>
  <si>
    <t>947/5</t>
  </si>
  <si>
    <t>st. 338</t>
  </si>
  <si>
    <t>326/1</t>
  </si>
  <si>
    <t>327/5</t>
  </si>
  <si>
    <t>282/3</t>
  </si>
  <si>
    <t>222/4</t>
  </si>
  <si>
    <t>1977/8</t>
  </si>
  <si>
    <t>222/6</t>
  </si>
  <si>
    <t>1977/2</t>
  </si>
  <si>
    <t>st. 209</t>
  </si>
  <si>
    <t>2014/5</t>
  </si>
  <si>
    <t>Žleby</t>
  </si>
  <si>
    <t>Třemošnice nad Doubravou</t>
  </si>
  <si>
    <t>Obec</t>
  </si>
  <si>
    <t>Třemošnice</t>
  </si>
  <si>
    <t>SKALNÍK POLÉHAVÝ</t>
  </si>
  <si>
    <t>OKRASNÁ RŮŽE</t>
  </si>
  <si>
    <t xml:space="preserve">ROSA sp. </t>
  </si>
  <si>
    <t>Povolení ke kácení</t>
  </si>
  <si>
    <t>ANO</t>
  </si>
  <si>
    <t>Kácení</t>
  </si>
  <si>
    <t>NE</t>
  </si>
  <si>
    <t>Q</t>
  </si>
  <si>
    <t>R</t>
  </si>
  <si>
    <t>V</t>
  </si>
  <si>
    <t>T</t>
  </si>
  <si>
    <t>HUMULUS LUPULUS</t>
  </si>
  <si>
    <t>CHMEL OTÁČIVÝ</t>
  </si>
  <si>
    <t>SALIX ALBA</t>
  </si>
  <si>
    <t>ROSA CANINA</t>
  </si>
  <si>
    <t>RŮŽE ŠÍPKOVÁ</t>
  </si>
  <si>
    <t>327/3</t>
  </si>
  <si>
    <t>56/1</t>
  </si>
  <si>
    <t>ČÁST A</t>
  </si>
  <si>
    <t>ČÁST B</t>
  </si>
  <si>
    <t>ořezaný</t>
  </si>
  <si>
    <t>neexistuje</t>
  </si>
  <si>
    <t>neexsituje</t>
  </si>
  <si>
    <t>vyhnutá, napadená nekrózou</t>
  </si>
  <si>
    <t>nová výsadba</t>
  </si>
  <si>
    <t>Část B - Porostní skupiny Ronov nad Doubravou</t>
  </si>
  <si>
    <t>Část B - Porostní skupiny Třemošnice</t>
  </si>
  <si>
    <t>Část A - Stromy - Ronov nad Doubravou</t>
  </si>
  <si>
    <t>Část B - Stromy - Ronov nad Doubravou</t>
  </si>
  <si>
    <t>Část B - Stromy - Třemošnice</t>
  </si>
  <si>
    <t>X</t>
  </si>
  <si>
    <t>W</t>
  </si>
  <si>
    <t>U1</t>
  </si>
  <si>
    <t>U2</t>
  </si>
  <si>
    <t>Y</t>
  </si>
  <si>
    <t>S</t>
  </si>
  <si>
    <t>I2</t>
  </si>
  <si>
    <t>I1</t>
  </si>
  <si>
    <t>H3</t>
  </si>
  <si>
    <t>H2</t>
  </si>
  <si>
    <t>H1</t>
  </si>
  <si>
    <t>G</t>
  </si>
  <si>
    <t>E2</t>
  </si>
  <si>
    <t>E1</t>
  </si>
  <si>
    <t>F</t>
  </si>
  <si>
    <t>222/4; 222/6; 1977/8</t>
  </si>
  <si>
    <t>SMRK ZTEPILÝ</t>
  </si>
  <si>
    <t>PICEA ABIES</t>
  </si>
  <si>
    <t>HLOH OBECNÝ</t>
  </si>
  <si>
    <t>ROSEA PLENA</t>
  </si>
  <si>
    <t>SLIVOŇ OBECNÁ</t>
  </si>
  <si>
    <t>PRUNUS INSITITIA</t>
  </si>
  <si>
    <t>Kontejner (např. Kalina obecná)</t>
  </si>
  <si>
    <t>Kontejner (např. Hloh obecný)</t>
  </si>
  <si>
    <t>Kontejner (např. Brslen evropský)</t>
  </si>
  <si>
    <t>NÁVRH NÁHRADNÍCH VÝSADEB</t>
  </si>
  <si>
    <t>odhad - soukromý pozemek</t>
  </si>
  <si>
    <t>Velikost</t>
  </si>
  <si>
    <t>Jednotková cena</t>
  </si>
  <si>
    <t>Délka péče</t>
  </si>
  <si>
    <t>Navržený počet kusů</t>
  </si>
  <si>
    <t>Celková cena</t>
  </si>
  <si>
    <t>Hodnota stromů ke kácení:</t>
  </si>
  <si>
    <t>Hodnota nové výsadby:</t>
  </si>
  <si>
    <t>Hodnota porostních skupin ke kácení:</t>
  </si>
  <si>
    <t>Číslo stromu</t>
  </si>
  <si>
    <t>Latinský název</t>
  </si>
  <si>
    <t>Český název</t>
  </si>
  <si>
    <t>Stromořadí</t>
  </si>
  <si>
    <t xml:space="preserve">Celkem </t>
  </si>
  <si>
    <t>Celkem</t>
  </si>
  <si>
    <t>Výška dřeviny</t>
  </si>
  <si>
    <t>vVška dřeviny</t>
  </si>
  <si>
    <t>COTONEASTER PROCUMBENS</t>
  </si>
  <si>
    <t>343/1; 2014/1; 2236</t>
  </si>
  <si>
    <t>2014/1</t>
  </si>
  <si>
    <t>2995; 2996; 2998; 2999; 3293</t>
  </si>
  <si>
    <t>1977/27; 1987/4</t>
  </si>
  <si>
    <t>2014/1; 2014/6</t>
  </si>
  <si>
    <t>2014/1 ;2014/6</t>
  </si>
  <si>
    <t>2835; 2837; 3249</t>
  </si>
  <si>
    <t>3045; 3047; 3048; 3050; 3051; 3056; 3058; 3059; 3264</t>
  </si>
  <si>
    <t>2802; 2803; 3264</t>
  </si>
  <si>
    <t>327/3; 493/1</t>
  </si>
  <si>
    <t>56/1; 327/3; 493/1</t>
  </si>
  <si>
    <t>326/1; 300/4; 493/1</t>
  </si>
  <si>
    <t>493/1</t>
  </si>
  <si>
    <t>2014/14</t>
  </si>
  <si>
    <t>3151; 3152;  3264; 3272; 3273; 3347; 327/3</t>
  </si>
  <si>
    <t>411/1</t>
  </si>
  <si>
    <t>274/34</t>
  </si>
  <si>
    <t>Závrate+E283:X283c</t>
  </si>
  <si>
    <t>3001; 3003; 3004</t>
  </si>
  <si>
    <t>2197; 2202; 3293</t>
  </si>
  <si>
    <t>1979/2; 1979/3; 2014/9; st. 231</t>
  </si>
  <si>
    <t>2628; 2630; 2631; 3249; 3256; 3353</t>
  </si>
  <si>
    <t>2771; 2772; 2775; 2776; 2777; 2778; 2774; 3220; 3233; 3249</t>
  </si>
  <si>
    <t>3249; 2819; 2823; 2824; 2825</t>
  </si>
  <si>
    <t>2943; 2945; 3264</t>
  </si>
  <si>
    <t>326/2; 493/1; 520</t>
  </si>
  <si>
    <t>56/1; 327/1; 327/5</t>
  </si>
  <si>
    <t>Rozloha inventarizované porostní skupiny (m²)</t>
  </si>
  <si>
    <t xml:space="preserve">Parcelní číslo inventarizované porostní skupiny </t>
  </si>
  <si>
    <t xml:space="preserve">Parcelní číslo kácené porostní skupiny </t>
  </si>
  <si>
    <t>2202; 3293</t>
  </si>
  <si>
    <t>Rozloha kácené porostní skupiny (m²)</t>
  </si>
  <si>
    <t>Parcelní číslo kácené porostní skupiny</t>
  </si>
  <si>
    <t>56/1; 327/5</t>
  </si>
  <si>
    <r>
      <t>Rozloha kácené porostní skupiny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</si>
</sst>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Segoe UI Light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/>
      <top style="thin">
        <color auto="1"/>
      </top>
      <bottom style="thin">
        <color auto="1"/>
      </bottom>
      <diagonal style="thin">
        <color indexed="64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 diagonalUp="1">
      <left/>
      <right style="medium">
        <color indexed="64"/>
      </right>
      <top style="thin">
        <color auto="1"/>
      </top>
      <bottom style="thin">
        <color auto="1"/>
      </bottom>
      <diagonal style="thin">
        <color indexed="64"/>
      </diagonal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 diagonalDown="1">
      <left/>
      <right/>
      <top style="thin">
        <color auto="1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 diagonalUp="1">
      <left style="medium">
        <color indexed="64"/>
      </left>
      <right/>
      <top style="thin">
        <color auto="1"/>
      </top>
      <bottom style="thin">
        <color auto="1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 style="thin">
        <color auto="1"/>
      </top>
      <bottom/>
      <diagonal style="thin">
        <color indexed="64"/>
      </diagonal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7" fontId="0" fillId="0" borderId="0" xfId="0" applyNumberFormat="1" applyAlignment="1">
      <alignment horizontal="center" vertical="center" wrapText="1"/>
    </xf>
    <xf numFmtId="7" fontId="3" fillId="2" borderId="18" xfId="0" applyNumberFormat="1" applyFont="1" applyFill="1" applyBorder="1" applyAlignment="1">
      <alignment horizontal="center" vertical="center" wrapText="1"/>
    </xf>
    <xf numFmtId="7" fontId="4" fillId="0" borderId="0" xfId="0" applyNumberFormat="1" applyFont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164" fontId="0" fillId="4" borderId="10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7" fontId="0" fillId="0" borderId="16" xfId="0" applyNumberFormat="1" applyBorder="1" applyAlignment="1">
      <alignment horizontal="center" vertical="center" wrapText="1"/>
    </xf>
    <xf numFmtId="7" fontId="0" fillId="0" borderId="15" xfId="0" applyNumberFormat="1" applyBorder="1" applyAlignment="1">
      <alignment horizontal="center" vertical="center" wrapText="1"/>
    </xf>
    <xf numFmtId="7" fontId="0" fillId="0" borderId="17" xfId="0" applyNumberFormat="1" applyBorder="1" applyAlignment="1">
      <alignment horizontal="center" vertical="center" wrapText="1"/>
    </xf>
    <xf numFmtId="7" fontId="2" fillId="0" borderId="16" xfId="0" applyNumberFormat="1" applyFont="1" applyBorder="1" applyAlignment="1">
      <alignment horizontal="center" vertical="center" wrapText="1"/>
    </xf>
    <xf numFmtId="7" fontId="0" fillId="0" borderId="22" xfId="0" applyNumberFormat="1" applyBorder="1" applyAlignment="1">
      <alignment horizontal="center" vertical="center" wrapText="1"/>
    </xf>
    <xf numFmtId="7" fontId="0" fillId="0" borderId="32" xfId="0" applyNumberForma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7" fontId="0" fillId="0" borderId="24" xfId="0" applyNumberFormat="1" applyBorder="1" applyAlignment="1">
      <alignment horizontal="center" vertical="center" wrapText="1"/>
    </xf>
    <xf numFmtId="7" fontId="2" fillId="0" borderId="15" xfId="0" applyNumberFormat="1" applyFon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7" fontId="0" fillId="0" borderId="35" xfId="0" applyNumberFormat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7" fontId="0" fillId="0" borderId="0" xfId="0" applyNumberForma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0" fillId="4" borderId="26" xfId="0" applyNumberFormat="1" applyFill="1" applyBorder="1" applyAlignment="1">
      <alignment horizontal="center" vertical="center"/>
    </xf>
    <xf numFmtId="164" fontId="0" fillId="4" borderId="28" xfId="0" applyNumberFormat="1" applyFill="1" applyBorder="1" applyAlignment="1">
      <alignment horizontal="center" vertical="center"/>
    </xf>
    <xf numFmtId="164" fontId="0" fillId="4" borderId="30" xfId="0" applyNumberFormat="1" applyFill="1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164" fontId="0" fillId="3" borderId="28" xfId="0" applyNumberFormat="1" applyFill="1" applyBorder="1" applyAlignment="1">
      <alignment horizontal="center" vertical="center"/>
    </xf>
    <xf numFmtId="164" fontId="0" fillId="3" borderId="30" xfId="0" applyNumberFormat="1" applyFill="1" applyBorder="1" applyAlignment="1">
      <alignment horizontal="center" vertical="center"/>
    </xf>
    <xf numFmtId="164" fontId="2" fillId="4" borderId="26" xfId="0" applyNumberFormat="1" applyFont="1" applyFill="1" applyBorder="1" applyAlignment="1">
      <alignment horizontal="center" vertical="center"/>
    </xf>
    <xf numFmtId="164" fontId="2" fillId="4" borderId="28" xfId="0" applyNumberFormat="1" applyFont="1" applyFill="1" applyBorder="1" applyAlignment="1">
      <alignment horizontal="center" vertical="center"/>
    </xf>
    <xf numFmtId="164" fontId="2" fillId="4" borderId="30" xfId="0" applyNumberFormat="1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BD5C4-A034-4BE8-97F9-F7F67C3635A8}">
  <sheetPr>
    <pageSetUpPr fitToPage="1"/>
  </sheetPr>
  <dimension ref="A1:W658"/>
  <sheetViews>
    <sheetView topLeftCell="A97" zoomScaleNormal="100" workbookViewId="0">
      <selection activeCell="A196" sqref="A196"/>
    </sheetView>
  </sheetViews>
  <sheetFormatPr defaultColWidth="8.81640625" defaultRowHeight="30" customHeight="1" x14ac:dyDescent="0.35"/>
  <cols>
    <col min="1" max="1" width="18.453125" style="1" customWidth="1"/>
    <col min="2" max="3" width="25.7265625" style="3" customWidth="1"/>
    <col min="4" max="6" width="25.7265625" style="1" customWidth="1"/>
    <col min="7" max="13" width="15.7265625" style="1" customWidth="1"/>
    <col min="14" max="14" width="15.7265625" style="2" customWidth="1"/>
    <col min="15" max="21" width="15.7265625" style="1" customWidth="1"/>
    <col min="22" max="22" width="16.81640625" style="42" customWidth="1"/>
    <col min="23" max="23" width="68.7265625" style="1" customWidth="1"/>
    <col min="24" max="16384" width="8.81640625" style="1"/>
  </cols>
  <sheetData>
    <row r="1" spans="1:23" ht="30" customHeight="1" x14ac:dyDescent="0.35">
      <c r="A1" s="102" t="s">
        <v>195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</row>
    <row r="2" spans="1:23" ht="30" customHeight="1" thickBot="1" x14ac:dyDescent="0.4">
      <c r="A2" s="106" t="s">
        <v>157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</row>
    <row r="3" spans="1:23" ht="69" customHeight="1" x14ac:dyDescent="0.35">
      <c r="A3" s="80" t="s">
        <v>242</v>
      </c>
      <c r="B3" s="20" t="s">
        <v>243</v>
      </c>
      <c r="C3" s="20" t="s">
        <v>244</v>
      </c>
      <c r="D3" s="20" t="s">
        <v>132</v>
      </c>
      <c r="E3" s="20" t="s">
        <v>133</v>
      </c>
      <c r="F3" s="20" t="s">
        <v>175</v>
      </c>
      <c r="G3" s="20" t="s">
        <v>182</v>
      </c>
      <c r="H3" s="20" t="s">
        <v>180</v>
      </c>
      <c r="I3" s="20" t="s">
        <v>73</v>
      </c>
      <c r="J3" s="20" t="s">
        <v>74</v>
      </c>
      <c r="K3" s="20" t="s">
        <v>85</v>
      </c>
      <c r="L3" s="20" t="s">
        <v>248</v>
      </c>
      <c r="M3" s="20" t="s">
        <v>76</v>
      </c>
      <c r="N3" s="20" t="s">
        <v>245</v>
      </c>
      <c r="O3" s="20" t="s">
        <v>75</v>
      </c>
      <c r="P3" s="20" t="s">
        <v>77</v>
      </c>
      <c r="Q3" s="20" t="s">
        <v>78</v>
      </c>
      <c r="R3" s="20" t="s">
        <v>81</v>
      </c>
      <c r="S3" s="20" t="s">
        <v>79</v>
      </c>
      <c r="T3" s="20" t="s">
        <v>80</v>
      </c>
      <c r="U3" s="20" t="s">
        <v>82</v>
      </c>
      <c r="V3" s="43" t="s">
        <v>83</v>
      </c>
      <c r="W3" s="21" t="s">
        <v>84</v>
      </c>
    </row>
    <row r="4" spans="1:23" ht="30" customHeight="1" x14ac:dyDescent="0.35">
      <c r="A4" s="81">
        <v>1</v>
      </c>
      <c r="B4" s="13" t="s">
        <v>0</v>
      </c>
      <c r="C4" s="13" t="s">
        <v>1</v>
      </c>
      <c r="D4" s="14">
        <v>3293</v>
      </c>
      <c r="E4" s="14" t="s">
        <v>157</v>
      </c>
      <c r="F4" s="14" t="s">
        <v>157</v>
      </c>
      <c r="G4" s="14"/>
      <c r="H4" s="14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57"/>
      <c r="W4" s="22" t="s">
        <v>198</v>
      </c>
    </row>
    <row r="5" spans="1:23" ht="30" customHeight="1" x14ac:dyDescent="0.35">
      <c r="A5" s="81">
        <v>2</v>
      </c>
      <c r="B5" s="13" t="s">
        <v>2</v>
      </c>
      <c r="C5" s="13" t="s">
        <v>3</v>
      </c>
      <c r="D5" s="14" t="s">
        <v>159</v>
      </c>
      <c r="E5" s="14" t="s">
        <v>173</v>
      </c>
      <c r="F5" s="14" t="s">
        <v>173</v>
      </c>
      <c r="G5" s="14"/>
      <c r="H5" s="14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57"/>
      <c r="W5" s="22" t="s">
        <v>198</v>
      </c>
    </row>
    <row r="6" spans="1:23" ht="30" customHeight="1" x14ac:dyDescent="0.35">
      <c r="A6" s="82">
        <v>3</v>
      </c>
      <c r="B6" s="16" t="s">
        <v>4</v>
      </c>
      <c r="C6" s="16" t="s">
        <v>5</v>
      </c>
      <c r="D6" s="17">
        <v>3293</v>
      </c>
      <c r="E6" s="17" t="s">
        <v>157</v>
      </c>
      <c r="F6" s="17" t="s">
        <v>157</v>
      </c>
      <c r="G6" s="17" t="s">
        <v>181</v>
      </c>
      <c r="H6" s="17" t="s">
        <v>181</v>
      </c>
      <c r="I6" s="15" t="s">
        <v>89</v>
      </c>
      <c r="J6" s="15">
        <v>224</v>
      </c>
      <c r="K6" s="15">
        <v>71</v>
      </c>
      <c r="L6" s="15">
        <v>8</v>
      </c>
      <c r="M6" s="15" t="s">
        <v>183</v>
      </c>
      <c r="N6" s="15" t="s">
        <v>181</v>
      </c>
      <c r="O6" s="15">
        <v>5</v>
      </c>
      <c r="P6" s="15">
        <v>3</v>
      </c>
      <c r="Q6" s="15">
        <v>4</v>
      </c>
      <c r="R6" s="15">
        <v>3</v>
      </c>
      <c r="S6" s="15" t="s">
        <v>181</v>
      </c>
      <c r="T6" s="15" t="s">
        <v>181</v>
      </c>
      <c r="U6" s="15" t="s">
        <v>6</v>
      </c>
      <c r="V6" s="58">
        <v>9583</v>
      </c>
      <c r="W6" s="23" t="s">
        <v>7</v>
      </c>
    </row>
    <row r="7" spans="1:23" ht="30" customHeight="1" x14ac:dyDescent="0.35">
      <c r="A7" s="82">
        <v>4</v>
      </c>
      <c r="B7" s="16" t="s">
        <v>4</v>
      </c>
      <c r="C7" s="16" t="s">
        <v>5</v>
      </c>
      <c r="D7" s="17">
        <v>3293</v>
      </c>
      <c r="E7" s="17" t="s">
        <v>157</v>
      </c>
      <c r="F7" s="17" t="s">
        <v>157</v>
      </c>
      <c r="G7" s="17" t="s">
        <v>181</v>
      </c>
      <c r="H7" s="17" t="s">
        <v>181</v>
      </c>
      <c r="I7" s="15" t="s">
        <v>89</v>
      </c>
      <c r="J7" s="15">
        <v>192</v>
      </c>
      <c r="K7" s="15">
        <v>61</v>
      </c>
      <c r="L7" s="15">
        <v>8</v>
      </c>
      <c r="M7" s="15" t="s">
        <v>183</v>
      </c>
      <c r="N7" s="15" t="s">
        <v>181</v>
      </c>
      <c r="O7" s="15">
        <v>4</v>
      </c>
      <c r="P7" s="15">
        <v>2</v>
      </c>
      <c r="Q7" s="15">
        <v>2</v>
      </c>
      <c r="R7" s="15">
        <v>1</v>
      </c>
      <c r="S7" s="15" t="s">
        <v>181</v>
      </c>
      <c r="T7" s="15" t="s">
        <v>181</v>
      </c>
      <c r="U7" s="15">
        <v>3</v>
      </c>
      <c r="V7" s="58">
        <v>33540</v>
      </c>
      <c r="W7" s="23" t="s">
        <v>9</v>
      </c>
    </row>
    <row r="8" spans="1:23" ht="30" customHeight="1" x14ac:dyDescent="0.35">
      <c r="A8" s="82">
        <v>5</v>
      </c>
      <c r="B8" s="16" t="s">
        <v>4</v>
      </c>
      <c r="C8" s="16" t="s">
        <v>5</v>
      </c>
      <c r="D8" s="17">
        <v>3293</v>
      </c>
      <c r="E8" s="17" t="s">
        <v>157</v>
      </c>
      <c r="F8" s="17" t="s">
        <v>157</v>
      </c>
      <c r="G8" s="17" t="s">
        <v>181</v>
      </c>
      <c r="H8" s="17" t="s">
        <v>181</v>
      </c>
      <c r="I8" s="15" t="s">
        <v>89</v>
      </c>
      <c r="J8" s="15">
        <v>215</v>
      </c>
      <c r="K8" s="15">
        <v>68</v>
      </c>
      <c r="L8" s="15">
        <v>8</v>
      </c>
      <c r="M8" s="15" t="s">
        <v>183</v>
      </c>
      <c r="N8" s="15" t="s">
        <v>181</v>
      </c>
      <c r="O8" s="15">
        <v>4</v>
      </c>
      <c r="P8" s="15">
        <v>3</v>
      </c>
      <c r="Q8" s="15">
        <v>3</v>
      </c>
      <c r="R8" s="15">
        <v>1</v>
      </c>
      <c r="S8" s="15" t="s">
        <v>181</v>
      </c>
      <c r="T8" s="15" t="s">
        <v>181</v>
      </c>
      <c r="U8" s="15">
        <v>3</v>
      </c>
      <c r="V8" s="58">
        <v>33541</v>
      </c>
      <c r="W8" s="23" t="s">
        <v>10</v>
      </c>
    </row>
    <row r="9" spans="1:23" ht="30" customHeight="1" x14ac:dyDescent="0.35">
      <c r="A9" s="82">
        <v>6</v>
      </c>
      <c r="B9" s="16" t="s">
        <v>2</v>
      </c>
      <c r="C9" s="16" t="s">
        <v>3</v>
      </c>
      <c r="D9" s="17">
        <v>3003</v>
      </c>
      <c r="E9" s="17" t="s">
        <v>157</v>
      </c>
      <c r="F9" s="17" t="s">
        <v>157</v>
      </c>
      <c r="G9" s="17" t="s">
        <v>181</v>
      </c>
      <c r="H9" s="17" t="s">
        <v>181</v>
      </c>
      <c r="I9" s="15" t="s">
        <v>89</v>
      </c>
      <c r="J9" s="15">
        <v>132</v>
      </c>
      <c r="K9" s="15">
        <v>42</v>
      </c>
      <c r="L9" s="15">
        <v>5</v>
      </c>
      <c r="M9" s="15" t="s">
        <v>183</v>
      </c>
      <c r="N9" s="15" t="s">
        <v>181</v>
      </c>
      <c r="O9" s="15">
        <v>4</v>
      </c>
      <c r="P9" s="15">
        <v>1</v>
      </c>
      <c r="Q9" s="15">
        <v>2</v>
      </c>
      <c r="R9" s="15">
        <v>1</v>
      </c>
      <c r="S9" s="15" t="s">
        <v>181</v>
      </c>
      <c r="T9" s="15" t="s">
        <v>181</v>
      </c>
      <c r="U9" s="15">
        <v>3</v>
      </c>
      <c r="V9" s="58">
        <v>21067</v>
      </c>
      <c r="W9" s="23" t="s">
        <v>11</v>
      </c>
    </row>
    <row r="10" spans="1:23" ht="30" customHeight="1" x14ac:dyDescent="0.35">
      <c r="A10" s="82">
        <v>7</v>
      </c>
      <c r="B10" s="16" t="s">
        <v>2</v>
      </c>
      <c r="C10" s="16" t="s">
        <v>3</v>
      </c>
      <c r="D10" s="17">
        <v>3004</v>
      </c>
      <c r="E10" s="17" t="s">
        <v>157</v>
      </c>
      <c r="F10" s="17" t="s">
        <v>157</v>
      </c>
      <c r="G10" s="17" t="s">
        <v>181</v>
      </c>
      <c r="H10" s="17" t="s">
        <v>181</v>
      </c>
      <c r="I10" s="15" t="s">
        <v>89</v>
      </c>
      <c r="J10" s="15">
        <v>98</v>
      </c>
      <c r="K10" s="15">
        <v>31</v>
      </c>
      <c r="L10" s="15">
        <v>4</v>
      </c>
      <c r="M10" s="15" t="s">
        <v>183</v>
      </c>
      <c r="N10" s="15" t="s">
        <v>181</v>
      </c>
      <c r="O10" s="15">
        <v>4</v>
      </c>
      <c r="P10" s="15">
        <v>3</v>
      </c>
      <c r="Q10" s="15">
        <v>3</v>
      </c>
      <c r="R10" s="15">
        <v>1</v>
      </c>
      <c r="S10" s="15" t="s">
        <v>181</v>
      </c>
      <c r="T10" s="15" t="s">
        <v>181</v>
      </c>
      <c r="U10" s="15">
        <v>3</v>
      </c>
      <c r="V10" s="58">
        <v>6205</v>
      </c>
      <c r="W10" s="23" t="s">
        <v>12</v>
      </c>
    </row>
    <row r="11" spans="1:23" ht="30" customHeight="1" x14ac:dyDescent="0.35">
      <c r="A11" s="81">
        <v>8</v>
      </c>
      <c r="B11" s="13" t="s">
        <v>2</v>
      </c>
      <c r="C11" s="13" t="s">
        <v>3</v>
      </c>
      <c r="D11" s="14">
        <v>3004</v>
      </c>
      <c r="E11" s="14" t="s">
        <v>157</v>
      </c>
      <c r="F11" s="14" t="s">
        <v>157</v>
      </c>
      <c r="G11" s="14"/>
      <c r="H11" s="14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57"/>
      <c r="W11" s="22" t="s">
        <v>198</v>
      </c>
    </row>
    <row r="12" spans="1:23" ht="30" customHeight="1" x14ac:dyDescent="0.35">
      <c r="A12" s="82">
        <v>9</v>
      </c>
      <c r="B12" s="16" t="s">
        <v>13</v>
      </c>
      <c r="C12" s="16" t="s">
        <v>14</v>
      </c>
      <c r="D12" s="17">
        <v>2998</v>
      </c>
      <c r="E12" s="17" t="s">
        <v>157</v>
      </c>
      <c r="F12" s="17" t="s">
        <v>157</v>
      </c>
      <c r="G12" s="17" t="s">
        <v>183</v>
      </c>
      <c r="H12" s="17" t="s">
        <v>181</v>
      </c>
      <c r="I12" s="15" t="s">
        <v>88</v>
      </c>
      <c r="J12" s="15">
        <v>57</v>
      </c>
      <c r="K12" s="15">
        <v>18</v>
      </c>
      <c r="L12" s="15">
        <v>5</v>
      </c>
      <c r="M12" s="15" t="s">
        <v>183</v>
      </c>
      <c r="N12" s="15" t="s">
        <v>181</v>
      </c>
      <c r="O12" s="15">
        <v>3</v>
      </c>
      <c r="P12" s="15">
        <v>1</v>
      </c>
      <c r="Q12" s="15">
        <v>1</v>
      </c>
      <c r="R12" s="15">
        <v>0</v>
      </c>
      <c r="S12" s="15" t="s">
        <v>183</v>
      </c>
      <c r="T12" s="15" t="s">
        <v>183</v>
      </c>
      <c r="U12" s="15">
        <v>3</v>
      </c>
      <c r="V12" s="58"/>
      <c r="W12" s="23" t="s">
        <v>15</v>
      </c>
    </row>
    <row r="13" spans="1:23" ht="30" customHeight="1" x14ac:dyDescent="0.35">
      <c r="A13" s="82">
        <v>10</v>
      </c>
      <c r="B13" s="16" t="s">
        <v>87</v>
      </c>
      <c r="C13" s="16" t="s">
        <v>102</v>
      </c>
      <c r="D13" s="17">
        <v>2995</v>
      </c>
      <c r="E13" s="17" t="s">
        <v>157</v>
      </c>
      <c r="F13" s="17" t="s">
        <v>157</v>
      </c>
      <c r="G13" s="17" t="s">
        <v>183</v>
      </c>
      <c r="H13" s="17" t="s">
        <v>181</v>
      </c>
      <c r="I13" s="15" t="s">
        <v>88</v>
      </c>
      <c r="J13" s="15">
        <v>12</v>
      </c>
      <c r="K13" s="15">
        <v>4</v>
      </c>
      <c r="L13" s="15">
        <v>3</v>
      </c>
      <c r="M13" s="15" t="s">
        <v>183</v>
      </c>
      <c r="N13" s="15" t="s">
        <v>181</v>
      </c>
      <c r="O13" s="15">
        <v>4</v>
      </c>
      <c r="P13" s="15">
        <v>1</v>
      </c>
      <c r="Q13" s="15">
        <v>1</v>
      </c>
      <c r="R13" s="15">
        <v>0</v>
      </c>
      <c r="S13" s="15" t="s">
        <v>183</v>
      </c>
      <c r="T13" s="15" t="s">
        <v>183</v>
      </c>
      <c r="U13" s="15">
        <v>3</v>
      </c>
      <c r="V13" s="58"/>
      <c r="W13" s="23" t="s">
        <v>16</v>
      </c>
    </row>
    <row r="14" spans="1:23" ht="30" customHeight="1" x14ac:dyDescent="0.35">
      <c r="A14" s="82">
        <v>11</v>
      </c>
      <c r="B14" s="16" t="s">
        <v>87</v>
      </c>
      <c r="C14" s="16" t="s">
        <v>102</v>
      </c>
      <c r="D14" s="17">
        <v>2995</v>
      </c>
      <c r="E14" s="17" t="s">
        <v>157</v>
      </c>
      <c r="F14" s="17" t="s">
        <v>157</v>
      </c>
      <c r="G14" s="17" t="s">
        <v>183</v>
      </c>
      <c r="H14" s="17" t="s">
        <v>181</v>
      </c>
      <c r="I14" s="15" t="s">
        <v>88</v>
      </c>
      <c r="J14" s="15">
        <v>103</v>
      </c>
      <c r="K14" s="15">
        <v>33</v>
      </c>
      <c r="L14" s="15">
        <v>3</v>
      </c>
      <c r="M14" s="15" t="s">
        <v>183</v>
      </c>
      <c r="N14" s="15" t="s">
        <v>181</v>
      </c>
      <c r="O14" s="15">
        <v>4</v>
      </c>
      <c r="P14" s="15">
        <v>1</v>
      </c>
      <c r="Q14" s="15">
        <v>1</v>
      </c>
      <c r="R14" s="15">
        <v>0</v>
      </c>
      <c r="S14" s="15" t="s">
        <v>183</v>
      </c>
      <c r="T14" s="15" t="s">
        <v>183</v>
      </c>
      <c r="U14" s="15">
        <v>3</v>
      </c>
      <c r="V14" s="58"/>
      <c r="W14" s="23" t="s">
        <v>17</v>
      </c>
    </row>
    <row r="15" spans="1:23" ht="30" customHeight="1" x14ac:dyDescent="0.35">
      <c r="A15" s="82">
        <v>12</v>
      </c>
      <c r="B15" s="16" t="s">
        <v>87</v>
      </c>
      <c r="C15" s="16" t="s">
        <v>102</v>
      </c>
      <c r="D15" s="17">
        <v>2995</v>
      </c>
      <c r="E15" s="17" t="s">
        <v>157</v>
      </c>
      <c r="F15" s="17" t="s">
        <v>157</v>
      </c>
      <c r="G15" s="17" t="s">
        <v>183</v>
      </c>
      <c r="H15" s="17" t="s">
        <v>181</v>
      </c>
      <c r="I15" s="15" t="s">
        <v>88</v>
      </c>
      <c r="J15" s="15">
        <v>67</v>
      </c>
      <c r="K15" s="15">
        <v>21</v>
      </c>
      <c r="L15" s="15">
        <v>4</v>
      </c>
      <c r="M15" s="15" t="s">
        <v>183</v>
      </c>
      <c r="N15" s="15" t="s">
        <v>181</v>
      </c>
      <c r="O15" s="15">
        <v>4</v>
      </c>
      <c r="P15" s="15">
        <v>2</v>
      </c>
      <c r="Q15" s="15">
        <v>2</v>
      </c>
      <c r="R15" s="15">
        <v>0</v>
      </c>
      <c r="S15" s="15" t="s">
        <v>181</v>
      </c>
      <c r="T15" s="15" t="s">
        <v>181</v>
      </c>
      <c r="U15" s="15">
        <v>3</v>
      </c>
      <c r="V15" s="58"/>
      <c r="W15" s="23" t="s">
        <v>18</v>
      </c>
    </row>
    <row r="16" spans="1:23" ht="30" customHeight="1" x14ac:dyDescent="0.35">
      <c r="A16" s="82">
        <v>13</v>
      </c>
      <c r="B16" s="16" t="s">
        <v>87</v>
      </c>
      <c r="C16" s="16" t="s">
        <v>102</v>
      </c>
      <c r="D16" s="17">
        <v>2995</v>
      </c>
      <c r="E16" s="17" t="s">
        <v>157</v>
      </c>
      <c r="F16" s="17" t="s">
        <v>157</v>
      </c>
      <c r="G16" s="17" t="s">
        <v>183</v>
      </c>
      <c r="H16" s="17" t="s">
        <v>181</v>
      </c>
      <c r="I16" s="15" t="s">
        <v>88</v>
      </c>
      <c r="J16" s="15">
        <v>69</v>
      </c>
      <c r="K16" s="15">
        <v>22</v>
      </c>
      <c r="L16" s="15">
        <v>4</v>
      </c>
      <c r="M16" s="15" t="s">
        <v>183</v>
      </c>
      <c r="N16" s="15" t="s">
        <v>181</v>
      </c>
      <c r="O16" s="15">
        <v>4</v>
      </c>
      <c r="P16" s="15">
        <v>3</v>
      </c>
      <c r="Q16" s="15">
        <v>3</v>
      </c>
      <c r="R16" s="15">
        <v>0</v>
      </c>
      <c r="S16" s="15" t="s">
        <v>181</v>
      </c>
      <c r="T16" s="15" t="s">
        <v>181</v>
      </c>
      <c r="U16" s="15">
        <v>4</v>
      </c>
      <c r="V16" s="58"/>
      <c r="W16" s="23" t="s">
        <v>19</v>
      </c>
    </row>
    <row r="17" spans="1:23" ht="30" customHeight="1" x14ac:dyDescent="0.35">
      <c r="A17" s="82">
        <v>195</v>
      </c>
      <c r="B17" s="16" t="s">
        <v>87</v>
      </c>
      <c r="C17" s="16" t="s">
        <v>102</v>
      </c>
      <c r="D17" s="17">
        <v>2995</v>
      </c>
      <c r="E17" s="17" t="s">
        <v>157</v>
      </c>
      <c r="F17" s="17" t="s">
        <v>157</v>
      </c>
      <c r="G17" s="17" t="s">
        <v>183</v>
      </c>
      <c r="H17" s="17" t="s">
        <v>181</v>
      </c>
      <c r="I17" s="15" t="s">
        <v>88</v>
      </c>
      <c r="J17" s="15">
        <v>85</v>
      </c>
      <c r="K17" s="15">
        <v>27</v>
      </c>
      <c r="L17" s="15">
        <v>4</v>
      </c>
      <c r="M17" s="15" t="s">
        <v>183</v>
      </c>
      <c r="N17" s="15" t="s">
        <v>181</v>
      </c>
      <c r="O17" s="15">
        <v>4</v>
      </c>
      <c r="P17" s="15">
        <v>3</v>
      </c>
      <c r="Q17" s="15">
        <v>3</v>
      </c>
      <c r="R17" s="15">
        <v>0</v>
      </c>
      <c r="S17" s="15" t="s">
        <v>181</v>
      </c>
      <c r="T17" s="15" t="s">
        <v>181</v>
      </c>
      <c r="U17" s="15">
        <v>4</v>
      </c>
      <c r="V17" s="58"/>
      <c r="W17" s="23" t="s">
        <v>20</v>
      </c>
    </row>
    <row r="18" spans="1:23" ht="30" customHeight="1" x14ac:dyDescent="0.35">
      <c r="A18" s="82">
        <v>14</v>
      </c>
      <c r="B18" s="16" t="s">
        <v>21</v>
      </c>
      <c r="C18" s="16" t="s">
        <v>22</v>
      </c>
      <c r="D18" s="17">
        <v>2992</v>
      </c>
      <c r="E18" s="17" t="s">
        <v>157</v>
      </c>
      <c r="F18" s="17" t="s">
        <v>157</v>
      </c>
      <c r="G18" s="17" t="s">
        <v>183</v>
      </c>
      <c r="H18" s="17" t="s">
        <v>181</v>
      </c>
      <c r="I18" s="15" t="s">
        <v>89</v>
      </c>
      <c r="J18" s="15">
        <v>35</v>
      </c>
      <c r="K18" s="15">
        <v>11</v>
      </c>
      <c r="L18" s="15">
        <v>3</v>
      </c>
      <c r="M18" s="15" t="s">
        <v>183</v>
      </c>
      <c r="N18" s="15" t="s">
        <v>181</v>
      </c>
      <c r="O18" s="15">
        <v>2</v>
      </c>
      <c r="P18" s="15">
        <v>0</v>
      </c>
      <c r="Q18" s="15">
        <v>0</v>
      </c>
      <c r="R18" s="15">
        <v>0</v>
      </c>
      <c r="S18" s="15" t="s">
        <v>183</v>
      </c>
      <c r="T18" s="15" t="s">
        <v>183</v>
      </c>
      <c r="U18" s="15">
        <v>4</v>
      </c>
      <c r="V18" s="58"/>
      <c r="W18" s="23" t="s">
        <v>201</v>
      </c>
    </row>
    <row r="19" spans="1:23" ht="30" customHeight="1" x14ac:dyDescent="0.35">
      <c r="A19" s="82">
        <v>15</v>
      </c>
      <c r="B19" s="16" t="s">
        <v>21</v>
      </c>
      <c r="C19" s="16" t="s">
        <v>22</v>
      </c>
      <c r="D19" s="17">
        <v>2992</v>
      </c>
      <c r="E19" s="17" t="s">
        <v>157</v>
      </c>
      <c r="F19" s="17" t="s">
        <v>157</v>
      </c>
      <c r="G19" s="17" t="s">
        <v>181</v>
      </c>
      <c r="H19" s="17" t="s">
        <v>181</v>
      </c>
      <c r="I19" s="15" t="s">
        <v>89</v>
      </c>
      <c r="J19" s="15">
        <v>29</v>
      </c>
      <c r="K19" s="15">
        <v>9</v>
      </c>
      <c r="L19" s="15">
        <v>3</v>
      </c>
      <c r="M19" s="15" t="s">
        <v>183</v>
      </c>
      <c r="N19" s="15" t="s">
        <v>181</v>
      </c>
      <c r="O19" s="15">
        <v>2</v>
      </c>
      <c r="P19" s="15">
        <v>0</v>
      </c>
      <c r="Q19" s="15">
        <v>0</v>
      </c>
      <c r="R19" s="15">
        <v>0</v>
      </c>
      <c r="S19" s="15" t="s">
        <v>183</v>
      </c>
      <c r="T19" s="15" t="s">
        <v>183</v>
      </c>
      <c r="U19" s="15">
        <v>4</v>
      </c>
      <c r="V19" s="58">
        <v>3928</v>
      </c>
      <c r="W19" s="23" t="s">
        <v>201</v>
      </c>
    </row>
    <row r="20" spans="1:23" ht="30" customHeight="1" x14ac:dyDescent="0.35">
      <c r="A20" s="82">
        <v>16</v>
      </c>
      <c r="B20" s="16" t="s">
        <v>21</v>
      </c>
      <c r="C20" s="16" t="s">
        <v>22</v>
      </c>
      <c r="D20" s="17">
        <v>2992</v>
      </c>
      <c r="E20" s="17" t="s">
        <v>157</v>
      </c>
      <c r="F20" s="17" t="s">
        <v>157</v>
      </c>
      <c r="G20" s="17" t="s">
        <v>181</v>
      </c>
      <c r="H20" s="17" t="s">
        <v>181</v>
      </c>
      <c r="I20" s="15" t="s">
        <v>89</v>
      </c>
      <c r="J20" s="15">
        <v>23</v>
      </c>
      <c r="K20" s="15">
        <v>7</v>
      </c>
      <c r="L20" s="15">
        <v>3</v>
      </c>
      <c r="M20" s="15" t="s">
        <v>183</v>
      </c>
      <c r="N20" s="15" t="s">
        <v>181</v>
      </c>
      <c r="O20" s="15">
        <v>2</v>
      </c>
      <c r="P20" s="15">
        <v>0</v>
      </c>
      <c r="Q20" s="15">
        <v>0</v>
      </c>
      <c r="R20" s="15">
        <v>0</v>
      </c>
      <c r="S20" s="15" t="s">
        <v>183</v>
      </c>
      <c r="T20" s="15" t="s">
        <v>183</v>
      </c>
      <c r="U20" s="15">
        <v>4</v>
      </c>
      <c r="V20" s="58">
        <v>2376</v>
      </c>
      <c r="W20" s="23" t="s">
        <v>201</v>
      </c>
    </row>
    <row r="21" spans="1:23" ht="30" customHeight="1" x14ac:dyDescent="0.35">
      <c r="A21" s="82">
        <v>17</v>
      </c>
      <c r="B21" s="16" t="s">
        <v>21</v>
      </c>
      <c r="C21" s="16" t="s">
        <v>22</v>
      </c>
      <c r="D21" s="17">
        <v>3293</v>
      </c>
      <c r="E21" s="17" t="s">
        <v>157</v>
      </c>
      <c r="F21" s="17" t="s">
        <v>157</v>
      </c>
      <c r="G21" s="17" t="s">
        <v>181</v>
      </c>
      <c r="H21" s="17" t="s">
        <v>181</v>
      </c>
      <c r="I21" s="15" t="s">
        <v>89</v>
      </c>
      <c r="J21" s="15">
        <v>34</v>
      </c>
      <c r="K21" s="15">
        <v>11</v>
      </c>
      <c r="L21" s="15">
        <v>4</v>
      </c>
      <c r="M21" s="15" t="s">
        <v>183</v>
      </c>
      <c r="N21" s="15" t="s">
        <v>181</v>
      </c>
      <c r="O21" s="15">
        <v>2</v>
      </c>
      <c r="P21" s="15">
        <v>0</v>
      </c>
      <c r="Q21" s="15">
        <v>0</v>
      </c>
      <c r="R21" s="15">
        <v>0</v>
      </c>
      <c r="S21" s="15" t="s">
        <v>183</v>
      </c>
      <c r="T21" s="15" t="s">
        <v>183</v>
      </c>
      <c r="U21" s="15">
        <v>4</v>
      </c>
      <c r="V21" s="58">
        <v>5868</v>
      </c>
      <c r="W21" s="23" t="s">
        <v>201</v>
      </c>
    </row>
    <row r="22" spans="1:23" ht="30" customHeight="1" x14ac:dyDescent="0.35">
      <c r="A22" s="82">
        <v>18</v>
      </c>
      <c r="B22" s="16" t="s">
        <v>21</v>
      </c>
      <c r="C22" s="16" t="s">
        <v>22</v>
      </c>
      <c r="D22" s="17">
        <v>3293</v>
      </c>
      <c r="E22" s="17" t="s">
        <v>157</v>
      </c>
      <c r="F22" s="17" t="s">
        <v>157</v>
      </c>
      <c r="G22" s="17" t="s">
        <v>181</v>
      </c>
      <c r="H22" s="17" t="s">
        <v>181</v>
      </c>
      <c r="I22" s="15" t="s">
        <v>89</v>
      </c>
      <c r="J22" s="15">
        <v>12</v>
      </c>
      <c r="K22" s="15">
        <v>4</v>
      </c>
      <c r="L22" s="15">
        <v>3</v>
      </c>
      <c r="M22" s="15" t="s">
        <v>183</v>
      </c>
      <c r="N22" s="15" t="s">
        <v>181</v>
      </c>
      <c r="O22" s="15">
        <v>1</v>
      </c>
      <c r="P22" s="15">
        <v>0</v>
      </c>
      <c r="Q22" s="15">
        <v>0</v>
      </c>
      <c r="R22" s="15">
        <v>0</v>
      </c>
      <c r="S22" s="15" t="s">
        <v>183</v>
      </c>
      <c r="T22" s="15" t="s">
        <v>183</v>
      </c>
      <c r="U22" s="15">
        <v>4</v>
      </c>
      <c r="V22" s="58">
        <v>1212</v>
      </c>
      <c r="W22" s="23" t="s">
        <v>201</v>
      </c>
    </row>
    <row r="23" spans="1:23" ht="30" customHeight="1" x14ac:dyDescent="0.35">
      <c r="A23" s="82">
        <v>19</v>
      </c>
      <c r="B23" s="16" t="s">
        <v>21</v>
      </c>
      <c r="C23" s="16" t="s">
        <v>22</v>
      </c>
      <c r="D23" s="17">
        <v>3293</v>
      </c>
      <c r="E23" s="17" t="s">
        <v>157</v>
      </c>
      <c r="F23" s="17" t="s">
        <v>157</v>
      </c>
      <c r="G23" s="17" t="s">
        <v>181</v>
      </c>
      <c r="H23" s="17" t="s">
        <v>181</v>
      </c>
      <c r="I23" s="15" t="s">
        <v>89</v>
      </c>
      <c r="J23" s="15">
        <v>13</v>
      </c>
      <c r="K23" s="15">
        <v>4</v>
      </c>
      <c r="L23" s="15">
        <v>3</v>
      </c>
      <c r="M23" s="15" t="s">
        <v>183</v>
      </c>
      <c r="N23" s="15" t="s">
        <v>181</v>
      </c>
      <c r="O23" s="15">
        <v>1</v>
      </c>
      <c r="P23" s="15">
        <v>0</v>
      </c>
      <c r="Q23" s="15">
        <v>0</v>
      </c>
      <c r="R23" s="15">
        <v>0</v>
      </c>
      <c r="S23" s="15" t="s">
        <v>183</v>
      </c>
      <c r="T23" s="15" t="s">
        <v>183</v>
      </c>
      <c r="U23" s="15">
        <v>4</v>
      </c>
      <c r="V23" s="58">
        <v>1212</v>
      </c>
      <c r="W23" s="23" t="s">
        <v>201</v>
      </c>
    </row>
    <row r="24" spans="1:23" ht="30" customHeight="1" x14ac:dyDescent="0.35">
      <c r="A24" s="82">
        <v>20</v>
      </c>
      <c r="B24" s="16" t="s">
        <v>21</v>
      </c>
      <c r="C24" s="16" t="s">
        <v>22</v>
      </c>
      <c r="D24" s="17">
        <v>3293</v>
      </c>
      <c r="E24" s="17" t="s">
        <v>157</v>
      </c>
      <c r="F24" s="17" t="s">
        <v>157</v>
      </c>
      <c r="G24" s="17" t="s">
        <v>181</v>
      </c>
      <c r="H24" s="17" t="s">
        <v>181</v>
      </c>
      <c r="I24" s="15" t="s">
        <v>89</v>
      </c>
      <c r="J24" s="15">
        <v>14</v>
      </c>
      <c r="K24" s="15">
        <v>4</v>
      </c>
      <c r="L24" s="15">
        <v>3</v>
      </c>
      <c r="M24" s="15" t="s">
        <v>183</v>
      </c>
      <c r="N24" s="15" t="s">
        <v>181</v>
      </c>
      <c r="O24" s="15">
        <v>1</v>
      </c>
      <c r="P24" s="15">
        <v>0</v>
      </c>
      <c r="Q24" s="15">
        <v>0</v>
      </c>
      <c r="R24" s="15">
        <v>0</v>
      </c>
      <c r="S24" s="15" t="s">
        <v>183</v>
      </c>
      <c r="T24" s="15" t="s">
        <v>183</v>
      </c>
      <c r="U24" s="15">
        <v>4</v>
      </c>
      <c r="V24" s="58">
        <v>1212</v>
      </c>
      <c r="W24" s="23" t="s">
        <v>201</v>
      </c>
    </row>
    <row r="25" spans="1:23" ht="30" customHeight="1" x14ac:dyDescent="0.35">
      <c r="A25" s="82">
        <v>21</v>
      </c>
      <c r="B25" s="16" t="s">
        <v>21</v>
      </c>
      <c r="C25" s="16" t="s">
        <v>22</v>
      </c>
      <c r="D25" s="17">
        <v>3293</v>
      </c>
      <c r="E25" s="17" t="s">
        <v>157</v>
      </c>
      <c r="F25" s="17" t="s">
        <v>157</v>
      </c>
      <c r="G25" s="17" t="s">
        <v>181</v>
      </c>
      <c r="H25" s="17" t="s">
        <v>181</v>
      </c>
      <c r="I25" s="15" t="s">
        <v>89</v>
      </c>
      <c r="J25" s="15">
        <v>11</v>
      </c>
      <c r="K25" s="15">
        <v>4</v>
      </c>
      <c r="L25" s="15">
        <v>3</v>
      </c>
      <c r="M25" s="15" t="s">
        <v>183</v>
      </c>
      <c r="N25" s="15" t="s">
        <v>181</v>
      </c>
      <c r="O25" s="15">
        <v>1</v>
      </c>
      <c r="P25" s="15">
        <v>0</v>
      </c>
      <c r="Q25" s="15">
        <v>0</v>
      </c>
      <c r="R25" s="15">
        <v>0</v>
      </c>
      <c r="S25" s="15" t="s">
        <v>183</v>
      </c>
      <c r="T25" s="15" t="s">
        <v>183</v>
      </c>
      <c r="U25" s="15">
        <v>4</v>
      </c>
      <c r="V25" s="58">
        <v>1212</v>
      </c>
      <c r="W25" s="23" t="s">
        <v>201</v>
      </c>
    </row>
    <row r="26" spans="1:23" ht="30" customHeight="1" x14ac:dyDescent="0.35">
      <c r="A26" s="82">
        <v>22</v>
      </c>
      <c r="B26" s="16" t="s">
        <v>21</v>
      </c>
      <c r="C26" s="16" t="s">
        <v>22</v>
      </c>
      <c r="D26" s="17">
        <v>3293</v>
      </c>
      <c r="E26" s="17" t="s">
        <v>157</v>
      </c>
      <c r="F26" s="17" t="s">
        <v>157</v>
      </c>
      <c r="G26" s="17" t="s">
        <v>181</v>
      </c>
      <c r="H26" s="17" t="s">
        <v>181</v>
      </c>
      <c r="I26" s="15" t="s">
        <v>89</v>
      </c>
      <c r="J26" s="15">
        <v>26</v>
      </c>
      <c r="K26" s="15">
        <v>8</v>
      </c>
      <c r="L26" s="15">
        <v>5</v>
      </c>
      <c r="M26" s="15" t="s">
        <v>183</v>
      </c>
      <c r="N26" s="15" t="s">
        <v>181</v>
      </c>
      <c r="O26" s="15">
        <v>2</v>
      </c>
      <c r="P26" s="15">
        <v>0</v>
      </c>
      <c r="Q26" s="15">
        <v>0</v>
      </c>
      <c r="R26" s="15">
        <v>0</v>
      </c>
      <c r="S26" s="15" t="s">
        <v>183</v>
      </c>
      <c r="T26" s="15" t="s">
        <v>183</v>
      </c>
      <c r="U26" s="15">
        <v>4</v>
      </c>
      <c r="V26" s="58">
        <v>3100</v>
      </c>
      <c r="W26" s="23" t="s">
        <v>201</v>
      </c>
    </row>
    <row r="27" spans="1:23" ht="30" customHeight="1" x14ac:dyDescent="0.35">
      <c r="A27" s="82">
        <v>23</v>
      </c>
      <c r="B27" s="16" t="s">
        <v>21</v>
      </c>
      <c r="C27" s="16" t="s">
        <v>22</v>
      </c>
      <c r="D27" s="17">
        <v>2981</v>
      </c>
      <c r="E27" s="17" t="s">
        <v>157</v>
      </c>
      <c r="F27" s="17" t="s">
        <v>157</v>
      </c>
      <c r="G27" s="17" t="s">
        <v>181</v>
      </c>
      <c r="H27" s="17" t="s">
        <v>181</v>
      </c>
      <c r="I27" s="15" t="s">
        <v>89</v>
      </c>
      <c r="J27" s="15">
        <v>13</v>
      </c>
      <c r="K27" s="15">
        <v>4</v>
      </c>
      <c r="L27" s="15">
        <v>3</v>
      </c>
      <c r="M27" s="15" t="s">
        <v>183</v>
      </c>
      <c r="N27" s="15" t="s">
        <v>181</v>
      </c>
      <c r="O27" s="15">
        <v>1</v>
      </c>
      <c r="P27" s="15">
        <v>0</v>
      </c>
      <c r="Q27" s="15">
        <v>0</v>
      </c>
      <c r="R27" s="15">
        <v>0</v>
      </c>
      <c r="S27" s="15" t="s">
        <v>183</v>
      </c>
      <c r="T27" s="15" t="s">
        <v>183</v>
      </c>
      <c r="U27" s="15">
        <v>4</v>
      </c>
      <c r="V27" s="58">
        <v>1212</v>
      </c>
      <c r="W27" s="23" t="s">
        <v>201</v>
      </c>
    </row>
    <row r="28" spans="1:23" ht="30" customHeight="1" x14ac:dyDescent="0.35">
      <c r="A28" s="82">
        <v>24</v>
      </c>
      <c r="B28" s="16" t="s">
        <v>21</v>
      </c>
      <c r="C28" s="16" t="s">
        <v>22</v>
      </c>
      <c r="D28" s="17">
        <v>3293</v>
      </c>
      <c r="E28" s="17" t="s">
        <v>157</v>
      </c>
      <c r="F28" s="17" t="s">
        <v>157</v>
      </c>
      <c r="G28" s="17" t="s">
        <v>181</v>
      </c>
      <c r="H28" s="17" t="s">
        <v>181</v>
      </c>
      <c r="I28" s="15" t="s">
        <v>89</v>
      </c>
      <c r="J28" s="15">
        <v>25</v>
      </c>
      <c r="K28" s="15">
        <v>8</v>
      </c>
      <c r="L28" s="15">
        <v>4</v>
      </c>
      <c r="M28" s="15" t="s">
        <v>183</v>
      </c>
      <c r="N28" s="15" t="s">
        <v>181</v>
      </c>
      <c r="O28" s="15">
        <v>2</v>
      </c>
      <c r="P28" s="15">
        <v>0</v>
      </c>
      <c r="Q28" s="15">
        <v>0</v>
      </c>
      <c r="R28" s="15">
        <v>0</v>
      </c>
      <c r="S28" s="15" t="s">
        <v>183</v>
      </c>
      <c r="T28" s="15" t="s">
        <v>183</v>
      </c>
      <c r="U28" s="15">
        <v>4</v>
      </c>
      <c r="V28" s="58">
        <v>3100</v>
      </c>
      <c r="W28" s="23" t="s">
        <v>201</v>
      </c>
    </row>
    <row r="29" spans="1:23" ht="30" customHeight="1" x14ac:dyDescent="0.35">
      <c r="A29" s="82">
        <v>25</v>
      </c>
      <c r="B29" s="16" t="s">
        <v>21</v>
      </c>
      <c r="C29" s="16" t="s">
        <v>22</v>
      </c>
      <c r="D29" s="17">
        <v>3293</v>
      </c>
      <c r="E29" s="17" t="s">
        <v>157</v>
      </c>
      <c r="F29" s="17" t="s">
        <v>157</v>
      </c>
      <c r="G29" s="17" t="s">
        <v>181</v>
      </c>
      <c r="H29" s="17" t="s">
        <v>181</v>
      </c>
      <c r="I29" s="15" t="s">
        <v>89</v>
      </c>
      <c r="J29" s="15">
        <v>23</v>
      </c>
      <c r="K29" s="15">
        <v>7</v>
      </c>
      <c r="L29" s="15">
        <v>4</v>
      </c>
      <c r="M29" s="15" t="s">
        <v>183</v>
      </c>
      <c r="N29" s="15" t="s">
        <v>181</v>
      </c>
      <c r="O29" s="15">
        <v>1</v>
      </c>
      <c r="P29" s="15">
        <v>0</v>
      </c>
      <c r="Q29" s="15">
        <v>0</v>
      </c>
      <c r="R29" s="15">
        <v>0</v>
      </c>
      <c r="S29" s="15" t="s">
        <v>183</v>
      </c>
      <c r="T29" s="15" t="s">
        <v>183</v>
      </c>
      <c r="U29" s="15">
        <v>4</v>
      </c>
      <c r="V29" s="58">
        <v>2376</v>
      </c>
      <c r="W29" s="23" t="s">
        <v>201</v>
      </c>
    </row>
    <row r="30" spans="1:23" ht="30" customHeight="1" x14ac:dyDescent="0.35">
      <c r="A30" s="82">
        <v>26</v>
      </c>
      <c r="B30" s="16" t="s">
        <v>21</v>
      </c>
      <c r="C30" s="16" t="s">
        <v>22</v>
      </c>
      <c r="D30" s="17">
        <v>3293</v>
      </c>
      <c r="E30" s="17" t="s">
        <v>157</v>
      </c>
      <c r="F30" s="17" t="s">
        <v>157</v>
      </c>
      <c r="G30" s="17" t="s">
        <v>181</v>
      </c>
      <c r="H30" s="17" t="s">
        <v>181</v>
      </c>
      <c r="I30" s="15" t="s">
        <v>89</v>
      </c>
      <c r="J30" s="15">
        <v>29</v>
      </c>
      <c r="K30" s="15">
        <v>9</v>
      </c>
      <c r="L30" s="15">
        <v>4</v>
      </c>
      <c r="M30" s="15" t="s">
        <v>183</v>
      </c>
      <c r="N30" s="15" t="s">
        <v>181</v>
      </c>
      <c r="O30" s="15">
        <v>2</v>
      </c>
      <c r="P30" s="15">
        <v>0</v>
      </c>
      <c r="Q30" s="15">
        <v>0</v>
      </c>
      <c r="R30" s="15">
        <v>0</v>
      </c>
      <c r="S30" s="15" t="s">
        <v>183</v>
      </c>
      <c r="T30" s="15" t="s">
        <v>183</v>
      </c>
      <c r="U30" s="15">
        <v>4</v>
      </c>
      <c r="V30" s="58">
        <v>3928</v>
      </c>
      <c r="W30" s="23" t="s">
        <v>201</v>
      </c>
    </row>
    <row r="31" spans="1:23" ht="30" customHeight="1" x14ac:dyDescent="0.35">
      <c r="A31" s="82">
        <v>27</v>
      </c>
      <c r="B31" s="16" t="s">
        <v>21</v>
      </c>
      <c r="C31" s="16" t="s">
        <v>22</v>
      </c>
      <c r="D31" s="17">
        <v>3293</v>
      </c>
      <c r="E31" s="17" t="s">
        <v>157</v>
      </c>
      <c r="F31" s="17" t="s">
        <v>157</v>
      </c>
      <c r="G31" s="17" t="s">
        <v>181</v>
      </c>
      <c r="H31" s="17" t="s">
        <v>181</v>
      </c>
      <c r="I31" s="15" t="s">
        <v>89</v>
      </c>
      <c r="J31" s="15">
        <v>24</v>
      </c>
      <c r="K31" s="15">
        <v>8</v>
      </c>
      <c r="L31" s="15">
        <v>4</v>
      </c>
      <c r="M31" s="15" t="s">
        <v>183</v>
      </c>
      <c r="N31" s="15" t="s">
        <v>181</v>
      </c>
      <c r="O31" s="15">
        <v>2</v>
      </c>
      <c r="P31" s="15">
        <v>0</v>
      </c>
      <c r="Q31" s="15">
        <v>0</v>
      </c>
      <c r="R31" s="15">
        <v>0</v>
      </c>
      <c r="S31" s="15" t="s">
        <v>183</v>
      </c>
      <c r="T31" s="15" t="s">
        <v>183</v>
      </c>
      <c r="U31" s="15">
        <v>4</v>
      </c>
      <c r="V31" s="58">
        <v>3100</v>
      </c>
      <c r="W31" s="23" t="s">
        <v>201</v>
      </c>
    </row>
    <row r="32" spans="1:23" ht="30" customHeight="1" x14ac:dyDescent="0.35">
      <c r="A32" s="82">
        <v>28</v>
      </c>
      <c r="B32" s="16" t="s">
        <v>21</v>
      </c>
      <c r="C32" s="16" t="s">
        <v>22</v>
      </c>
      <c r="D32" s="17">
        <v>3293</v>
      </c>
      <c r="E32" s="17" t="s">
        <v>157</v>
      </c>
      <c r="F32" s="17" t="s">
        <v>157</v>
      </c>
      <c r="G32" s="17" t="s">
        <v>181</v>
      </c>
      <c r="H32" s="17" t="s">
        <v>181</v>
      </c>
      <c r="I32" s="15" t="s">
        <v>89</v>
      </c>
      <c r="J32" s="15">
        <v>29</v>
      </c>
      <c r="K32" s="15">
        <v>9</v>
      </c>
      <c r="L32" s="15">
        <v>4</v>
      </c>
      <c r="M32" s="15" t="s">
        <v>183</v>
      </c>
      <c r="N32" s="15" t="s">
        <v>181</v>
      </c>
      <c r="O32" s="15">
        <v>2</v>
      </c>
      <c r="P32" s="15">
        <v>0</v>
      </c>
      <c r="Q32" s="15">
        <v>0</v>
      </c>
      <c r="R32" s="15">
        <v>0</v>
      </c>
      <c r="S32" s="15" t="s">
        <v>183</v>
      </c>
      <c r="T32" s="15" t="s">
        <v>183</v>
      </c>
      <c r="U32" s="15">
        <v>4</v>
      </c>
      <c r="V32" s="58">
        <v>3928</v>
      </c>
      <c r="W32" s="23" t="s">
        <v>201</v>
      </c>
    </row>
    <row r="33" spans="1:23" ht="30" customHeight="1" x14ac:dyDescent="0.35">
      <c r="A33" s="82">
        <v>29</v>
      </c>
      <c r="B33" s="16" t="s">
        <v>21</v>
      </c>
      <c r="C33" s="16" t="s">
        <v>22</v>
      </c>
      <c r="D33" s="17">
        <v>3293</v>
      </c>
      <c r="E33" s="17" t="s">
        <v>157</v>
      </c>
      <c r="F33" s="17" t="s">
        <v>157</v>
      </c>
      <c r="G33" s="17" t="s">
        <v>181</v>
      </c>
      <c r="H33" s="17" t="s">
        <v>181</v>
      </c>
      <c r="I33" s="15" t="s">
        <v>89</v>
      </c>
      <c r="J33" s="15">
        <v>23</v>
      </c>
      <c r="K33" s="15">
        <v>7</v>
      </c>
      <c r="L33" s="15">
        <v>3</v>
      </c>
      <c r="M33" s="15" t="s">
        <v>183</v>
      </c>
      <c r="N33" s="15" t="s">
        <v>181</v>
      </c>
      <c r="O33" s="15">
        <v>2</v>
      </c>
      <c r="P33" s="15">
        <v>0</v>
      </c>
      <c r="Q33" s="15">
        <v>0</v>
      </c>
      <c r="R33" s="15">
        <v>0</v>
      </c>
      <c r="S33" s="15" t="s">
        <v>183</v>
      </c>
      <c r="T33" s="15" t="s">
        <v>183</v>
      </c>
      <c r="U33" s="15">
        <v>4</v>
      </c>
      <c r="V33" s="58">
        <v>2376</v>
      </c>
      <c r="W33" s="23" t="s">
        <v>201</v>
      </c>
    </row>
    <row r="34" spans="1:23" ht="30" customHeight="1" x14ac:dyDescent="0.35">
      <c r="A34" s="82">
        <v>30</v>
      </c>
      <c r="B34" s="16" t="s">
        <v>0</v>
      </c>
      <c r="C34" s="16" t="s">
        <v>1</v>
      </c>
      <c r="D34" s="17">
        <v>3293</v>
      </c>
      <c r="E34" s="17" t="s">
        <v>157</v>
      </c>
      <c r="F34" s="17" t="s">
        <v>157</v>
      </c>
      <c r="G34" s="17" t="s">
        <v>181</v>
      </c>
      <c r="H34" s="17" t="s">
        <v>181</v>
      </c>
      <c r="I34" s="15" t="s">
        <v>89</v>
      </c>
      <c r="J34" s="15">
        <v>220</v>
      </c>
      <c r="K34" s="15">
        <v>70</v>
      </c>
      <c r="L34" s="15">
        <v>9</v>
      </c>
      <c r="M34" s="15" t="s">
        <v>183</v>
      </c>
      <c r="N34" s="15" t="s">
        <v>181</v>
      </c>
      <c r="O34" s="15">
        <v>4</v>
      </c>
      <c r="P34" s="15">
        <v>2</v>
      </c>
      <c r="Q34" s="15">
        <v>3</v>
      </c>
      <c r="R34" s="15">
        <v>3</v>
      </c>
      <c r="S34" s="15" t="s">
        <v>181</v>
      </c>
      <c r="T34" s="15" t="s">
        <v>181</v>
      </c>
      <c r="U34" s="15">
        <v>5</v>
      </c>
      <c r="V34" s="58">
        <v>23957</v>
      </c>
      <c r="W34" s="23" t="s">
        <v>23</v>
      </c>
    </row>
    <row r="35" spans="1:23" ht="30" customHeight="1" x14ac:dyDescent="0.35">
      <c r="A35" s="82">
        <v>31</v>
      </c>
      <c r="B35" s="16" t="s">
        <v>21</v>
      </c>
      <c r="C35" s="16" t="s">
        <v>22</v>
      </c>
      <c r="D35" s="17">
        <v>3293</v>
      </c>
      <c r="E35" s="17" t="s">
        <v>157</v>
      </c>
      <c r="F35" s="17" t="s">
        <v>157</v>
      </c>
      <c r="G35" s="17" t="s">
        <v>181</v>
      </c>
      <c r="H35" s="17" t="s">
        <v>181</v>
      </c>
      <c r="I35" s="15" t="s">
        <v>89</v>
      </c>
      <c r="J35" s="15">
        <v>32</v>
      </c>
      <c r="K35" s="15">
        <v>10</v>
      </c>
      <c r="L35" s="15">
        <v>5</v>
      </c>
      <c r="M35" s="15" t="s">
        <v>183</v>
      </c>
      <c r="N35" s="15" t="s">
        <v>181</v>
      </c>
      <c r="O35" s="15">
        <v>2</v>
      </c>
      <c r="P35" s="15">
        <v>0</v>
      </c>
      <c r="Q35" s="15">
        <v>0</v>
      </c>
      <c r="R35" s="15">
        <v>0</v>
      </c>
      <c r="S35" s="15" t="s">
        <v>183</v>
      </c>
      <c r="T35" s="15" t="s">
        <v>183</v>
      </c>
      <c r="U35" s="15">
        <v>4</v>
      </c>
      <c r="V35" s="58">
        <v>4852</v>
      </c>
      <c r="W35" s="23" t="s">
        <v>201</v>
      </c>
    </row>
    <row r="36" spans="1:23" ht="30" customHeight="1" x14ac:dyDescent="0.35">
      <c r="A36" s="82">
        <v>32</v>
      </c>
      <c r="B36" s="16" t="s">
        <v>21</v>
      </c>
      <c r="C36" s="16" t="s">
        <v>22</v>
      </c>
      <c r="D36" s="17">
        <v>2969</v>
      </c>
      <c r="E36" s="17" t="s">
        <v>157</v>
      </c>
      <c r="F36" s="17" t="s">
        <v>157</v>
      </c>
      <c r="G36" s="17" t="s">
        <v>181</v>
      </c>
      <c r="H36" s="17" t="s">
        <v>181</v>
      </c>
      <c r="I36" s="15" t="s">
        <v>89</v>
      </c>
      <c r="J36" s="15">
        <v>28</v>
      </c>
      <c r="K36" s="15">
        <v>9</v>
      </c>
      <c r="L36" s="15">
        <v>4</v>
      </c>
      <c r="M36" s="15" t="s">
        <v>183</v>
      </c>
      <c r="N36" s="15" t="s">
        <v>181</v>
      </c>
      <c r="O36" s="15">
        <v>2</v>
      </c>
      <c r="P36" s="15">
        <v>0</v>
      </c>
      <c r="Q36" s="15">
        <v>0</v>
      </c>
      <c r="R36" s="15">
        <v>0</v>
      </c>
      <c r="S36" s="15" t="s">
        <v>183</v>
      </c>
      <c r="T36" s="15" t="s">
        <v>183</v>
      </c>
      <c r="U36" s="15">
        <v>4</v>
      </c>
      <c r="V36" s="58">
        <v>3928</v>
      </c>
      <c r="W36" s="23" t="s">
        <v>201</v>
      </c>
    </row>
    <row r="37" spans="1:23" ht="30" customHeight="1" x14ac:dyDescent="0.35">
      <c r="A37" s="82">
        <v>33</v>
      </c>
      <c r="B37" s="16" t="s">
        <v>21</v>
      </c>
      <c r="C37" s="16" t="s">
        <v>22</v>
      </c>
      <c r="D37" s="17">
        <v>2969</v>
      </c>
      <c r="E37" s="17" t="s">
        <v>157</v>
      </c>
      <c r="F37" s="17" t="s">
        <v>157</v>
      </c>
      <c r="G37" s="17" t="s">
        <v>181</v>
      </c>
      <c r="H37" s="17" t="s">
        <v>181</v>
      </c>
      <c r="I37" s="15" t="s">
        <v>89</v>
      </c>
      <c r="J37" s="15">
        <v>34</v>
      </c>
      <c r="K37" s="15">
        <v>11</v>
      </c>
      <c r="L37" s="15">
        <v>4</v>
      </c>
      <c r="M37" s="15" t="s">
        <v>183</v>
      </c>
      <c r="N37" s="15" t="s">
        <v>181</v>
      </c>
      <c r="O37" s="15">
        <v>2</v>
      </c>
      <c r="P37" s="15">
        <v>0</v>
      </c>
      <c r="Q37" s="15">
        <v>0</v>
      </c>
      <c r="R37" s="15">
        <v>0</v>
      </c>
      <c r="S37" s="15" t="s">
        <v>183</v>
      </c>
      <c r="T37" s="15" t="s">
        <v>183</v>
      </c>
      <c r="U37" s="15">
        <v>4</v>
      </c>
      <c r="V37" s="58">
        <v>5868</v>
      </c>
      <c r="W37" s="23" t="s">
        <v>201</v>
      </c>
    </row>
    <row r="38" spans="1:23" ht="30" customHeight="1" x14ac:dyDescent="0.35">
      <c r="A38" s="82">
        <v>34</v>
      </c>
      <c r="B38" s="16" t="s">
        <v>21</v>
      </c>
      <c r="C38" s="16" t="s">
        <v>22</v>
      </c>
      <c r="D38" s="17">
        <v>3293</v>
      </c>
      <c r="E38" s="17" t="s">
        <v>157</v>
      </c>
      <c r="F38" s="17" t="s">
        <v>157</v>
      </c>
      <c r="G38" s="17" t="s">
        <v>181</v>
      </c>
      <c r="H38" s="17" t="s">
        <v>181</v>
      </c>
      <c r="I38" s="15" t="s">
        <v>89</v>
      </c>
      <c r="J38" s="15">
        <v>28</v>
      </c>
      <c r="K38" s="15">
        <v>9</v>
      </c>
      <c r="L38" s="15">
        <v>4</v>
      </c>
      <c r="M38" s="15" t="s">
        <v>183</v>
      </c>
      <c r="N38" s="15" t="s">
        <v>181</v>
      </c>
      <c r="O38" s="15">
        <v>2</v>
      </c>
      <c r="P38" s="15">
        <v>0</v>
      </c>
      <c r="Q38" s="15">
        <v>0</v>
      </c>
      <c r="R38" s="15">
        <v>0</v>
      </c>
      <c r="S38" s="15" t="s">
        <v>183</v>
      </c>
      <c r="T38" s="15" t="s">
        <v>183</v>
      </c>
      <c r="U38" s="15">
        <v>4</v>
      </c>
      <c r="V38" s="58">
        <v>3928</v>
      </c>
      <c r="W38" s="23" t="s">
        <v>201</v>
      </c>
    </row>
    <row r="39" spans="1:23" ht="30" customHeight="1" x14ac:dyDescent="0.35">
      <c r="A39" s="82">
        <v>35</v>
      </c>
      <c r="B39" s="16" t="s">
        <v>21</v>
      </c>
      <c r="C39" s="16" t="s">
        <v>22</v>
      </c>
      <c r="D39" s="17">
        <v>3293</v>
      </c>
      <c r="E39" s="17" t="s">
        <v>157</v>
      </c>
      <c r="F39" s="17" t="s">
        <v>157</v>
      </c>
      <c r="G39" s="17" t="s">
        <v>181</v>
      </c>
      <c r="H39" s="17" t="s">
        <v>181</v>
      </c>
      <c r="I39" s="15" t="s">
        <v>89</v>
      </c>
      <c r="J39" s="15">
        <v>13</v>
      </c>
      <c r="K39" s="15">
        <v>4</v>
      </c>
      <c r="L39" s="15">
        <v>3</v>
      </c>
      <c r="M39" s="15" t="s">
        <v>183</v>
      </c>
      <c r="N39" s="15" t="s">
        <v>181</v>
      </c>
      <c r="O39" s="15">
        <v>1</v>
      </c>
      <c r="P39" s="15">
        <v>0</v>
      </c>
      <c r="Q39" s="15">
        <v>0</v>
      </c>
      <c r="R39" s="15">
        <v>0</v>
      </c>
      <c r="S39" s="15" t="s">
        <v>183</v>
      </c>
      <c r="T39" s="15" t="s">
        <v>183</v>
      </c>
      <c r="U39" s="15">
        <v>4</v>
      </c>
      <c r="V39" s="58">
        <v>1212</v>
      </c>
      <c r="W39" s="23" t="s">
        <v>201</v>
      </c>
    </row>
    <row r="40" spans="1:23" ht="30" customHeight="1" x14ac:dyDescent="0.35">
      <c r="A40" s="82">
        <v>36</v>
      </c>
      <c r="B40" s="16" t="s">
        <v>21</v>
      </c>
      <c r="C40" s="16" t="s">
        <v>22</v>
      </c>
      <c r="D40" s="17">
        <v>2966</v>
      </c>
      <c r="E40" s="17" t="s">
        <v>157</v>
      </c>
      <c r="F40" s="17" t="s">
        <v>157</v>
      </c>
      <c r="G40" s="17" t="s">
        <v>181</v>
      </c>
      <c r="H40" s="17" t="s">
        <v>181</v>
      </c>
      <c r="I40" s="15" t="s">
        <v>89</v>
      </c>
      <c r="J40" s="15">
        <v>37</v>
      </c>
      <c r="K40" s="15">
        <v>12</v>
      </c>
      <c r="L40" s="15">
        <v>4</v>
      </c>
      <c r="M40" s="15" t="s">
        <v>183</v>
      </c>
      <c r="N40" s="15" t="s">
        <v>181</v>
      </c>
      <c r="O40" s="15">
        <v>2</v>
      </c>
      <c r="P40" s="15">
        <v>0</v>
      </c>
      <c r="Q40" s="15">
        <v>0</v>
      </c>
      <c r="R40" s="15">
        <v>0</v>
      </c>
      <c r="S40" s="15" t="s">
        <v>183</v>
      </c>
      <c r="T40" s="15" t="s">
        <v>183</v>
      </c>
      <c r="U40" s="15">
        <v>4</v>
      </c>
      <c r="V40" s="58">
        <v>6984</v>
      </c>
      <c r="W40" s="23" t="s">
        <v>201</v>
      </c>
    </row>
    <row r="41" spans="1:23" ht="30" customHeight="1" x14ac:dyDescent="0.35">
      <c r="A41" s="82">
        <v>196</v>
      </c>
      <c r="B41" s="16" t="s">
        <v>21</v>
      </c>
      <c r="C41" s="16" t="s">
        <v>22</v>
      </c>
      <c r="D41" s="17">
        <v>3293</v>
      </c>
      <c r="E41" s="17" t="s">
        <v>157</v>
      </c>
      <c r="F41" s="17" t="s">
        <v>157</v>
      </c>
      <c r="G41" s="17" t="s">
        <v>181</v>
      </c>
      <c r="H41" s="17" t="s">
        <v>181</v>
      </c>
      <c r="I41" s="15" t="s">
        <v>89</v>
      </c>
      <c r="J41" s="15">
        <v>15</v>
      </c>
      <c r="K41" s="15">
        <v>5</v>
      </c>
      <c r="L41" s="15">
        <v>3</v>
      </c>
      <c r="M41" s="15" t="s">
        <v>183</v>
      </c>
      <c r="N41" s="15" t="s">
        <v>181</v>
      </c>
      <c r="O41" s="15">
        <v>1</v>
      </c>
      <c r="P41" s="15">
        <v>0</v>
      </c>
      <c r="Q41" s="15">
        <v>0</v>
      </c>
      <c r="R41" s="15">
        <v>0</v>
      </c>
      <c r="S41" s="15" t="s">
        <v>183</v>
      </c>
      <c r="T41" s="15" t="s">
        <v>183</v>
      </c>
      <c r="U41" s="15">
        <v>4</v>
      </c>
      <c r="V41" s="58">
        <v>1212</v>
      </c>
      <c r="W41" s="23" t="s">
        <v>201</v>
      </c>
    </row>
    <row r="42" spans="1:23" ht="30" customHeight="1" x14ac:dyDescent="0.35">
      <c r="A42" s="82">
        <v>37</v>
      </c>
      <c r="B42" s="16" t="s">
        <v>21</v>
      </c>
      <c r="C42" s="16" t="s">
        <v>22</v>
      </c>
      <c r="D42" s="17">
        <v>2970</v>
      </c>
      <c r="E42" s="17" t="s">
        <v>157</v>
      </c>
      <c r="F42" s="17" t="s">
        <v>157</v>
      </c>
      <c r="G42" s="17" t="s">
        <v>181</v>
      </c>
      <c r="H42" s="17" t="s">
        <v>181</v>
      </c>
      <c r="I42" s="15" t="s">
        <v>89</v>
      </c>
      <c r="J42" s="15">
        <v>24</v>
      </c>
      <c r="K42" s="15">
        <v>8</v>
      </c>
      <c r="L42" s="15">
        <v>3</v>
      </c>
      <c r="M42" s="15" t="s">
        <v>183</v>
      </c>
      <c r="N42" s="15" t="s">
        <v>181</v>
      </c>
      <c r="O42" s="15">
        <v>1</v>
      </c>
      <c r="P42" s="15">
        <v>0</v>
      </c>
      <c r="Q42" s="15">
        <v>0</v>
      </c>
      <c r="R42" s="15">
        <v>0</v>
      </c>
      <c r="S42" s="15" t="s">
        <v>183</v>
      </c>
      <c r="T42" s="15" t="s">
        <v>183</v>
      </c>
      <c r="U42" s="15">
        <v>4</v>
      </c>
      <c r="V42" s="58">
        <v>3100</v>
      </c>
      <c r="W42" s="23" t="s">
        <v>201</v>
      </c>
    </row>
    <row r="43" spans="1:23" ht="30" customHeight="1" x14ac:dyDescent="0.35">
      <c r="A43" s="82">
        <v>38</v>
      </c>
      <c r="B43" s="16" t="s">
        <v>21</v>
      </c>
      <c r="C43" s="16" t="s">
        <v>22</v>
      </c>
      <c r="D43" s="17">
        <v>3295</v>
      </c>
      <c r="E43" s="17" t="s">
        <v>157</v>
      </c>
      <c r="F43" s="17" t="s">
        <v>157</v>
      </c>
      <c r="G43" s="17" t="s">
        <v>181</v>
      </c>
      <c r="H43" s="17" t="s">
        <v>181</v>
      </c>
      <c r="I43" s="15" t="s">
        <v>89</v>
      </c>
      <c r="J43" s="15">
        <v>30</v>
      </c>
      <c r="K43" s="15">
        <v>10</v>
      </c>
      <c r="L43" s="15">
        <v>4</v>
      </c>
      <c r="M43" s="15" t="s">
        <v>183</v>
      </c>
      <c r="N43" s="15" t="s">
        <v>181</v>
      </c>
      <c r="O43" s="15">
        <v>2</v>
      </c>
      <c r="P43" s="15">
        <v>0</v>
      </c>
      <c r="Q43" s="15">
        <v>0</v>
      </c>
      <c r="R43" s="15">
        <v>0</v>
      </c>
      <c r="S43" s="15" t="s">
        <v>183</v>
      </c>
      <c r="T43" s="15" t="s">
        <v>183</v>
      </c>
      <c r="U43" s="15">
        <v>4</v>
      </c>
      <c r="V43" s="58">
        <v>4852</v>
      </c>
      <c r="W43" s="23" t="s">
        <v>201</v>
      </c>
    </row>
    <row r="44" spans="1:23" ht="30" customHeight="1" x14ac:dyDescent="0.35">
      <c r="A44" s="82">
        <v>39</v>
      </c>
      <c r="B44" s="16" t="s">
        <v>21</v>
      </c>
      <c r="C44" s="16" t="s">
        <v>22</v>
      </c>
      <c r="D44" s="17">
        <v>3295</v>
      </c>
      <c r="E44" s="17" t="s">
        <v>157</v>
      </c>
      <c r="F44" s="17" t="s">
        <v>157</v>
      </c>
      <c r="G44" s="17" t="s">
        <v>181</v>
      </c>
      <c r="H44" s="17" t="s">
        <v>181</v>
      </c>
      <c r="I44" s="15" t="s">
        <v>89</v>
      </c>
      <c r="J44" s="15">
        <v>39</v>
      </c>
      <c r="K44" s="15">
        <v>12</v>
      </c>
      <c r="L44" s="15">
        <v>4</v>
      </c>
      <c r="M44" s="15" t="s">
        <v>183</v>
      </c>
      <c r="N44" s="15" t="s">
        <v>181</v>
      </c>
      <c r="O44" s="15">
        <v>2</v>
      </c>
      <c r="P44" s="15">
        <v>0</v>
      </c>
      <c r="Q44" s="15">
        <v>0</v>
      </c>
      <c r="R44" s="15">
        <v>0</v>
      </c>
      <c r="S44" s="15" t="s">
        <v>183</v>
      </c>
      <c r="T44" s="15" t="s">
        <v>183</v>
      </c>
      <c r="U44" s="15">
        <v>4</v>
      </c>
      <c r="V44" s="58">
        <v>6984</v>
      </c>
      <c r="W44" s="23" t="s">
        <v>201</v>
      </c>
    </row>
    <row r="45" spans="1:23" ht="30" customHeight="1" x14ac:dyDescent="0.35">
      <c r="A45" s="82">
        <v>40</v>
      </c>
      <c r="B45" s="16" t="s">
        <v>21</v>
      </c>
      <c r="C45" s="16" t="s">
        <v>22</v>
      </c>
      <c r="D45" s="17">
        <v>3295</v>
      </c>
      <c r="E45" s="17" t="s">
        <v>157</v>
      </c>
      <c r="F45" s="17" t="s">
        <v>157</v>
      </c>
      <c r="G45" s="17" t="s">
        <v>181</v>
      </c>
      <c r="H45" s="17" t="s">
        <v>181</v>
      </c>
      <c r="I45" s="15" t="s">
        <v>89</v>
      </c>
      <c r="J45" s="15">
        <v>12</v>
      </c>
      <c r="K45" s="15">
        <v>4</v>
      </c>
      <c r="L45" s="15">
        <v>3</v>
      </c>
      <c r="M45" s="15" t="s">
        <v>183</v>
      </c>
      <c r="N45" s="15" t="s">
        <v>181</v>
      </c>
      <c r="O45" s="15">
        <v>1</v>
      </c>
      <c r="P45" s="15">
        <v>0</v>
      </c>
      <c r="Q45" s="15">
        <v>0</v>
      </c>
      <c r="R45" s="15">
        <v>0</v>
      </c>
      <c r="S45" s="15" t="s">
        <v>183</v>
      </c>
      <c r="T45" s="15" t="s">
        <v>183</v>
      </c>
      <c r="U45" s="15">
        <v>4</v>
      </c>
      <c r="V45" s="58">
        <v>1212</v>
      </c>
      <c r="W45" s="23" t="s">
        <v>201</v>
      </c>
    </row>
    <row r="46" spans="1:23" ht="30" customHeight="1" x14ac:dyDescent="0.35">
      <c r="A46" s="82">
        <v>41</v>
      </c>
      <c r="B46" s="16" t="s">
        <v>21</v>
      </c>
      <c r="C46" s="16" t="s">
        <v>22</v>
      </c>
      <c r="D46" s="17">
        <v>3293</v>
      </c>
      <c r="E46" s="17" t="s">
        <v>157</v>
      </c>
      <c r="F46" s="17" t="s">
        <v>157</v>
      </c>
      <c r="G46" s="17" t="s">
        <v>181</v>
      </c>
      <c r="H46" s="17" t="s">
        <v>181</v>
      </c>
      <c r="I46" s="15" t="s">
        <v>89</v>
      </c>
      <c r="J46" s="15">
        <v>16</v>
      </c>
      <c r="K46" s="15">
        <v>5</v>
      </c>
      <c r="L46" s="15">
        <v>3</v>
      </c>
      <c r="M46" s="15" t="s">
        <v>183</v>
      </c>
      <c r="N46" s="15" t="s">
        <v>181</v>
      </c>
      <c r="O46" s="15">
        <v>1</v>
      </c>
      <c r="P46" s="15">
        <v>0</v>
      </c>
      <c r="Q46" s="15">
        <v>0</v>
      </c>
      <c r="R46" s="15">
        <v>0</v>
      </c>
      <c r="S46" s="15" t="s">
        <v>183</v>
      </c>
      <c r="T46" s="15" t="s">
        <v>183</v>
      </c>
      <c r="U46" s="15">
        <v>4</v>
      </c>
      <c r="V46" s="58">
        <v>1212</v>
      </c>
      <c r="W46" s="23" t="s">
        <v>201</v>
      </c>
    </row>
    <row r="47" spans="1:23" ht="30" customHeight="1" x14ac:dyDescent="0.35">
      <c r="A47" s="82">
        <v>42</v>
      </c>
      <c r="B47" s="16" t="s">
        <v>21</v>
      </c>
      <c r="C47" s="16" t="s">
        <v>22</v>
      </c>
      <c r="D47" s="17">
        <v>3293</v>
      </c>
      <c r="E47" s="17" t="s">
        <v>157</v>
      </c>
      <c r="F47" s="17" t="s">
        <v>157</v>
      </c>
      <c r="G47" s="17" t="s">
        <v>181</v>
      </c>
      <c r="H47" s="17" t="s">
        <v>181</v>
      </c>
      <c r="I47" s="15" t="s">
        <v>89</v>
      </c>
      <c r="J47" s="15">
        <v>29</v>
      </c>
      <c r="K47" s="15">
        <v>9</v>
      </c>
      <c r="L47" s="15">
        <v>3</v>
      </c>
      <c r="M47" s="15" t="s">
        <v>183</v>
      </c>
      <c r="N47" s="15" t="s">
        <v>181</v>
      </c>
      <c r="O47" s="15">
        <v>2</v>
      </c>
      <c r="P47" s="15">
        <v>0</v>
      </c>
      <c r="Q47" s="15">
        <v>0</v>
      </c>
      <c r="R47" s="15">
        <v>0</v>
      </c>
      <c r="S47" s="15" t="s">
        <v>183</v>
      </c>
      <c r="T47" s="15" t="s">
        <v>183</v>
      </c>
      <c r="U47" s="15">
        <v>4</v>
      </c>
      <c r="V47" s="58">
        <v>3928</v>
      </c>
      <c r="W47" s="23" t="s">
        <v>201</v>
      </c>
    </row>
    <row r="48" spans="1:23" ht="30" customHeight="1" x14ac:dyDescent="0.35">
      <c r="A48" s="82">
        <v>43</v>
      </c>
      <c r="B48" s="16" t="s">
        <v>21</v>
      </c>
      <c r="C48" s="16" t="s">
        <v>22</v>
      </c>
      <c r="D48" s="17">
        <v>3293</v>
      </c>
      <c r="E48" s="17" t="s">
        <v>157</v>
      </c>
      <c r="F48" s="17" t="s">
        <v>157</v>
      </c>
      <c r="G48" s="17" t="s">
        <v>181</v>
      </c>
      <c r="H48" s="17" t="s">
        <v>181</v>
      </c>
      <c r="I48" s="15" t="s">
        <v>89</v>
      </c>
      <c r="J48" s="15">
        <v>33</v>
      </c>
      <c r="K48" s="15">
        <v>11</v>
      </c>
      <c r="L48" s="15">
        <v>4</v>
      </c>
      <c r="M48" s="15" t="s">
        <v>183</v>
      </c>
      <c r="N48" s="15" t="s">
        <v>181</v>
      </c>
      <c r="O48" s="15">
        <v>2</v>
      </c>
      <c r="P48" s="15">
        <v>0</v>
      </c>
      <c r="Q48" s="15">
        <v>0</v>
      </c>
      <c r="R48" s="15">
        <v>0</v>
      </c>
      <c r="S48" s="15" t="s">
        <v>183</v>
      </c>
      <c r="T48" s="15" t="s">
        <v>183</v>
      </c>
      <c r="U48" s="15">
        <v>4</v>
      </c>
      <c r="V48" s="58">
        <v>5868</v>
      </c>
      <c r="W48" s="23" t="s">
        <v>201</v>
      </c>
    </row>
    <row r="49" spans="1:23" ht="30" customHeight="1" x14ac:dyDescent="0.35">
      <c r="A49" s="82">
        <v>44</v>
      </c>
      <c r="B49" s="16" t="s">
        <v>24</v>
      </c>
      <c r="C49" s="16" t="s">
        <v>25</v>
      </c>
      <c r="D49" s="17">
        <v>3293</v>
      </c>
      <c r="E49" s="17" t="s">
        <v>157</v>
      </c>
      <c r="F49" s="17" t="s">
        <v>157</v>
      </c>
      <c r="G49" s="17" t="s">
        <v>183</v>
      </c>
      <c r="H49" s="17" t="s">
        <v>181</v>
      </c>
      <c r="I49" s="15" t="s">
        <v>89</v>
      </c>
      <c r="J49" s="15">
        <v>280</v>
      </c>
      <c r="K49" s="15">
        <v>89</v>
      </c>
      <c r="L49" s="15">
        <v>16</v>
      </c>
      <c r="M49" s="15" t="s">
        <v>183</v>
      </c>
      <c r="N49" s="15" t="s">
        <v>181</v>
      </c>
      <c r="O49" s="15">
        <v>4</v>
      </c>
      <c r="P49" s="15">
        <v>1</v>
      </c>
      <c r="Q49" s="15">
        <v>3</v>
      </c>
      <c r="R49" s="15">
        <v>2</v>
      </c>
      <c r="S49" s="15" t="s">
        <v>181</v>
      </c>
      <c r="T49" s="15" t="s">
        <v>181</v>
      </c>
      <c r="U49" s="15">
        <v>4</v>
      </c>
      <c r="V49" s="58"/>
      <c r="W49" s="23" t="s">
        <v>26</v>
      </c>
    </row>
    <row r="50" spans="1:23" ht="30" customHeight="1" x14ac:dyDescent="0.35">
      <c r="A50" s="82">
        <v>45</v>
      </c>
      <c r="B50" s="16" t="s">
        <v>21</v>
      </c>
      <c r="C50" s="16" t="s">
        <v>22</v>
      </c>
      <c r="D50" s="17">
        <v>3293</v>
      </c>
      <c r="E50" s="17" t="s">
        <v>157</v>
      </c>
      <c r="F50" s="17" t="s">
        <v>157</v>
      </c>
      <c r="G50" s="17" t="s">
        <v>181</v>
      </c>
      <c r="H50" s="17" t="s">
        <v>181</v>
      </c>
      <c r="I50" s="15" t="s">
        <v>89</v>
      </c>
      <c r="J50" s="15">
        <v>13</v>
      </c>
      <c r="K50" s="15">
        <v>4</v>
      </c>
      <c r="L50" s="15">
        <v>3</v>
      </c>
      <c r="M50" s="15" t="s">
        <v>183</v>
      </c>
      <c r="N50" s="15" t="s">
        <v>181</v>
      </c>
      <c r="O50" s="15">
        <v>1</v>
      </c>
      <c r="P50" s="15">
        <v>0</v>
      </c>
      <c r="Q50" s="15">
        <v>0</v>
      </c>
      <c r="R50" s="15">
        <v>0</v>
      </c>
      <c r="S50" s="15" t="s">
        <v>183</v>
      </c>
      <c r="T50" s="15" t="s">
        <v>183</v>
      </c>
      <c r="U50" s="15">
        <v>4</v>
      </c>
      <c r="V50" s="58">
        <v>1212</v>
      </c>
      <c r="W50" s="23" t="s">
        <v>201</v>
      </c>
    </row>
    <row r="51" spans="1:23" ht="30" customHeight="1" x14ac:dyDescent="0.35">
      <c r="A51" s="82">
        <v>46</v>
      </c>
      <c r="B51" s="16" t="s">
        <v>21</v>
      </c>
      <c r="C51" s="16" t="s">
        <v>22</v>
      </c>
      <c r="D51" s="17">
        <v>3293</v>
      </c>
      <c r="E51" s="17" t="s">
        <v>157</v>
      </c>
      <c r="F51" s="17" t="s">
        <v>157</v>
      </c>
      <c r="G51" s="17" t="s">
        <v>181</v>
      </c>
      <c r="H51" s="17" t="s">
        <v>181</v>
      </c>
      <c r="I51" s="15" t="s">
        <v>89</v>
      </c>
      <c r="J51" s="15">
        <v>37</v>
      </c>
      <c r="K51" s="15">
        <v>12</v>
      </c>
      <c r="L51" s="15">
        <v>4</v>
      </c>
      <c r="M51" s="15" t="s">
        <v>183</v>
      </c>
      <c r="N51" s="15" t="s">
        <v>181</v>
      </c>
      <c r="O51" s="15">
        <v>2</v>
      </c>
      <c r="P51" s="15">
        <v>0</v>
      </c>
      <c r="Q51" s="15">
        <v>0</v>
      </c>
      <c r="R51" s="15">
        <v>0</v>
      </c>
      <c r="S51" s="15" t="s">
        <v>183</v>
      </c>
      <c r="T51" s="15" t="s">
        <v>183</v>
      </c>
      <c r="U51" s="15">
        <v>4</v>
      </c>
      <c r="V51" s="58">
        <v>6984</v>
      </c>
      <c r="W51" s="23" t="s">
        <v>201</v>
      </c>
    </row>
    <row r="52" spans="1:23" ht="30" customHeight="1" x14ac:dyDescent="0.35">
      <c r="A52" s="82">
        <v>47</v>
      </c>
      <c r="B52" s="16" t="s">
        <v>21</v>
      </c>
      <c r="C52" s="16" t="s">
        <v>22</v>
      </c>
      <c r="D52" s="17">
        <v>3293</v>
      </c>
      <c r="E52" s="17" t="s">
        <v>157</v>
      </c>
      <c r="F52" s="17" t="s">
        <v>157</v>
      </c>
      <c r="G52" s="17" t="s">
        <v>181</v>
      </c>
      <c r="H52" s="17" t="s">
        <v>181</v>
      </c>
      <c r="I52" s="15" t="s">
        <v>89</v>
      </c>
      <c r="J52" s="15">
        <v>35</v>
      </c>
      <c r="K52" s="15">
        <v>11</v>
      </c>
      <c r="L52" s="15">
        <v>4</v>
      </c>
      <c r="M52" s="15" t="s">
        <v>183</v>
      </c>
      <c r="N52" s="15" t="s">
        <v>181</v>
      </c>
      <c r="O52" s="15">
        <v>2</v>
      </c>
      <c r="P52" s="15">
        <v>0</v>
      </c>
      <c r="Q52" s="15">
        <v>0</v>
      </c>
      <c r="R52" s="15">
        <v>0</v>
      </c>
      <c r="S52" s="15" t="s">
        <v>183</v>
      </c>
      <c r="T52" s="15" t="s">
        <v>183</v>
      </c>
      <c r="U52" s="15">
        <v>4</v>
      </c>
      <c r="V52" s="58">
        <v>5868</v>
      </c>
      <c r="W52" s="23" t="s">
        <v>201</v>
      </c>
    </row>
    <row r="53" spans="1:23" ht="30" customHeight="1" x14ac:dyDescent="0.35">
      <c r="A53" s="82">
        <v>48</v>
      </c>
      <c r="B53" s="16" t="s">
        <v>21</v>
      </c>
      <c r="C53" s="16" t="s">
        <v>22</v>
      </c>
      <c r="D53" s="17">
        <v>3293</v>
      </c>
      <c r="E53" s="17" t="s">
        <v>157</v>
      </c>
      <c r="F53" s="17" t="s">
        <v>157</v>
      </c>
      <c r="G53" s="17" t="s">
        <v>181</v>
      </c>
      <c r="H53" s="17" t="s">
        <v>181</v>
      </c>
      <c r="I53" s="15" t="s">
        <v>89</v>
      </c>
      <c r="J53" s="15">
        <v>36</v>
      </c>
      <c r="K53" s="15">
        <v>11</v>
      </c>
      <c r="L53" s="15">
        <v>4</v>
      </c>
      <c r="M53" s="15" t="s">
        <v>183</v>
      </c>
      <c r="N53" s="15" t="s">
        <v>181</v>
      </c>
      <c r="O53" s="15">
        <v>2</v>
      </c>
      <c r="P53" s="15">
        <v>0</v>
      </c>
      <c r="Q53" s="15">
        <v>0</v>
      </c>
      <c r="R53" s="15">
        <v>0</v>
      </c>
      <c r="S53" s="15" t="s">
        <v>183</v>
      </c>
      <c r="T53" s="15" t="s">
        <v>183</v>
      </c>
      <c r="U53" s="15">
        <v>4</v>
      </c>
      <c r="V53" s="58">
        <v>5868</v>
      </c>
      <c r="W53" s="23" t="s">
        <v>201</v>
      </c>
    </row>
    <row r="54" spans="1:23" ht="30" customHeight="1" x14ac:dyDescent="0.35">
      <c r="A54" s="82">
        <v>49</v>
      </c>
      <c r="B54" s="16" t="s">
        <v>21</v>
      </c>
      <c r="C54" s="16" t="s">
        <v>22</v>
      </c>
      <c r="D54" s="17">
        <v>3293</v>
      </c>
      <c r="E54" s="17" t="s">
        <v>157</v>
      </c>
      <c r="F54" s="17" t="s">
        <v>157</v>
      </c>
      <c r="G54" s="17" t="s">
        <v>181</v>
      </c>
      <c r="H54" s="17" t="s">
        <v>181</v>
      </c>
      <c r="I54" s="15" t="s">
        <v>89</v>
      </c>
      <c r="J54" s="15">
        <v>23</v>
      </c>
      <c r="K54" s="15">
        <v>7</v>
      </c>
      <c r="L54" s="15">
        <v>3</v>
      </c>
      <c r="M54" s="15" t="s">
        <v>183</v>
      </c>
      <c r="N54" s="15" t="s">
        <v>181</v>
      </c>
      <c r="O54" s="15">
        <v>2</v>
      </c>
      <c r="P54" s="15">
        <v>0</v>
      </c>
      <c r="Q54" s="15">
        <v>0</v>
      </c>
      <c r="R54" s="15">
        <v>0</v>
      </c>
      <c r="S54" s="15" t="s">
        <v>183</v>
      </c>
      <c r="T54" s="15" t="s">
        <v>183</v>
      </c>
      <c r="U54" s="15">
        <v>4</v>
      </c>
      <c r="V54" s="58">
        <v>2376</v>
      </c>
      <c r="W54" s="23" t="s">
        <v>201</v>
      </c>
    </row>
    <row r="55" spans="1:23" ht="30" customHeight="1" x14ac:dyDescent="0.35">
      <c r="A55" s="82">
        <v>50</v>
      </c>
      <c r="B55" s="16" t="s">
        <v>21</v>
      </c>
      <c r="C55" s="16" t="s">
        <v>22</v>
      </c>
      <c r="D55" s="17">
        <v>3293</v>
      </c>
      <c r="E55" s="17" t="s">
        <v>157</v>
      </c>
      <c r="F55" s="17" t="s">
        <v>157</v>
      </c>
      <c r="G55" s="17" t="s">
        <v>181</v>
      </c>
      <c r="H55" s="17" t="s">
        <v>181</v>
      </c>
      <c r="I55" s="15" t="s">
        <v>89</v>
      </c>
      <c r="J55" s="15">
        <v>16</v>
      </c>
      <c r="K55" s="15">
        <v>5</v>
      </c>
      <c r="L55" s="15">
        <v>3</v>
      </c>
      <c r="M55" s="15" t="s">
        <v>183</v>
      </c>
      <c r="N55" s="15" t="s">
        <v>181</v>
      </c>
      <c r="O55" s="15">
        <v>1</v>
      </c>
      <c r="P55" s="15">
        <v>4</v>
      </c>
      <c r="Q55" s="15">
        <v>4</v>
      </c>
      <c r="R55" s="15">
        <v>2</v>
      </c>
      <c r="S55" s="15" t="s">
        <v>181</v>
      </c>
      <c r="T55" s="15" t="s">
        <v>181</v>
      </c>
      <c r="U55" s="15">
        <v>4</v>
      </c>
      <c r="V55" s="58">
        <v>1212</v>
      </c>
      <c r="W55" s="23" t="s">
        <v>27</v>
      </c>
    </row>
    <row r="56" spans="1:23" ht="30" customHeight="1" x14ac:dyDescent="0.35">
      <c r="A56" s="82">
        <v>51</v>
      </c>
      <c r="B56" s="16" t="s">
        <v>21</v>
      </c>
      <c r="C56" s="16" t="s">
        <v>22</v>
      </c>
      <c r="D56" s="17">
        <v>3293</v>
      </c>
      <c r="E56" s="17" t="s">
        <v>157</v>
      </c>
      <c r="F56" s="17" t="s">
        <v>157</v>
      </c>
      <c r="G56" s="17" t="s">
        <v>181</v>
      </c>
      <c r="H56" s="17" t="s">
        <v>181</v>
      </c>
      <c r="I56" s="15" t="s">
        <v>89</v>
      </c>
      <c r="J56" s="15">
        <v>28</v>
      </c>
      <c r="K56" s="15">
        <v>9</v>
      </c>
      <c r="L56" s="15">
        <v>3</v>
      </c>
      <c r="M56" s="15" t="s">
        <v>183</v>
      </c>
      <c r="N56" s="15" t="s">
        <v>181</v>
      </c>
      <c r="O56" s="15">
        <v>2</v>
      </c>
      <c r="P56" s="15">
        <v>0</v>
      </c>
      <c r="Q56" s="15">
        <v>0</v>
      </c>
      <c r="R56" s="15">
        <v>0</v>
      </c>
      <c r="S56" s="15" t="s">
        <v>183</v>
      </c>
      <c r="T56" s="15" t="s">
        <v>183</v>
      </c>
      <c r="U56" s="15">
        <v>4</v>
      </c>
      <c r="V56" s="58">
        <v>3928</v>
      </c>
      <c r="W56" s="23" t="s">
        <v>201</v>
      </c>
    </row>
    <row r="57" spans="1:23" ht="30" customHeight="1" x14ac:dyDescent="0.35">
      <c r="A57" s="82">
        <v>52</v>
      </c>
      <c r="B57" s="16" t="s">
        <v>21</v>
      </c>
      <c r="C57" s="16" t="s">
        <v>22</v>
      </c>
      <c r="D57" s="17">
        <v>3293</v>
      </c>
      <c r="E57" s="17" t="s">
        <v>157</v>
      </c>
      <c r="F57" s="17" t="s">
        <v>157</v>
      </c>
      <c r="G57" s="17" t="s">
        <v>181</v>
      </c>
      <c r="H57" s="17" t="s">
        <v>181</v>
      </c>
      <c r="I57" s="15" t="s">
        <v>89</v>
      </c>
      <c r="J57" s="15">
        <v>29</v>
      </c>
      <c r="K57" s="15">
        <v>9</v>
      </c>
      <c r="L57" s="15">
        <v>3</v>
      </c>
      <c r="M57" s="15" t="s">
        <v>183</v>
      </c>
      <c r="N57" s="15" t="s">
        <v>181</v>
      </c>
      <c r="O57" s="15">
        <v>2</v>
      </c>
      <c r="P57" s="15">
        <v>0</v>
      </c>
      <c r="Q57" s="15">
        <v>0</v>
      </c>
      <c r="R57" s="15">
        <v>0</v>
      </c>
      <c r="S57" s="15" t="s">
        <v>183</v>
      </c>
      <c r="T57" s="15" t="s">
        <v>183</v>
      </c>
      <c r="U57" s="15">
        <v>4</v>
      </c>
      <c r="V57" s="58">
        <v>3928</v>
      </c>
      <c r="W57" s="23" t="s">
        <v>201</v>
      </c>
    </row>
    <row r="58" spans="1:23" ht="30" customHeight="1" x14ac:dyDescent="0.35">
      <c r="A58" s="82">
        <v>53</v>
      </c>
      <c r="B58" s="16" t="s">
        <v>21</v>
      </c>
      <c r="C58" s="16" t="s">
        <v>22</v>
      </c>
      <c r="D58" s="17">
        <v>3293</v>
      </c>
      <c r="E58" s="17" t="s">
        <v>157</v>
      </c>
      <c r="F58" s="17" t="s">
        <v>157</v>
      </c>
      <c r="G58" s="17" t="s">
        <v>181</v>
      </c>
      <c r="H58" s="17" t="s">
        <v>181</v>
      </c>
      <c r="I58" s="15" t="s">
        <v>89</v>
      </c>
      <c r="J58" s="15">
        <v>31</v>
      </c>
      <c r="K58" s="15">
        <v>10</v>
      </c>
      <c r="L58" s="15">
        <v>3</v>
      </c>
      <c r="M58" s="15" t="s">
        <v>183</v>
      </c>
      <c r="N58" s="15" t="s">
        <v>181</v>
      </c>
      <c r="O58" s="15">
        <v>2</v>
      </c>
      <c r="P58" s="15">
        <v>0</v>
      </c>
      <c r="Q58" s="15">
        <v>0</v>
      </c>
      <c r="R58" s="15">
        <v>0</v>
      </c>
      <c r="S58" s="15" t="s">
        <v>183</v>
      </c>
      <c r="T58" s="15" t="s">
        <v>183</v>
      </c>
      <c r="U58" s="15">
        <v>4</v>
      </c>
      <c r="V58" s="58">
        <v>4852</v>
      </c>
      <c r="W58" s="23" t="s">
        <v>201</v>
      </c>
    </row>
    <row r="59" spans="1:23" ht="30" customHeight="1" x14ac:dyDescent="0.35">
      <c r="A59" s="82">
        <v>54</v>
      </c>
      <c r="B59" s="16" t="s">
        <v>21</v>
      </c>
      <c r="C59" s="16" t="s">
        <v>22</v>
      </c>
      <c r="D59" s="17">
        <v>3293</v>
      </c>
      <c r="E59" s="17" t="s">
        <v>157</v>
      </c>
      <c r="F59" s="17" t="s">
        <v>157</v>
      </c>
      <c r="G59" s="17" t="s">
        <v>181</v>
      </c>
      <c r="H59" s="17" t="s">
        <v>181</v>
      </c>
      <c r="I59" s="15" t="s">
        <v>89</v>
      </c>
      <c r="J59" s="15">
        <v>29</v>
      </c>
      <c r="K59" s="15">
        <v>9</v>
      </c>
      <c r="L59" s="15">
        <v>3</v>
      </c>
      <c r="M59" s="15" t="s">
        <v>183</v>
      </c>
      <c r="N59" s="15" t="s">
        <v>181</v>
      </c>
      <c r="O59" s="15">
        <v>2</v>
      </c>
      <c r="P59" s="15">
        <v>0</v>
      </c>
      <c r="Q59" s="15">
        <v>0</v>
      </c>
      <c r="R59" s="15">
        <v>0</v>
      </c>
      <c r="S59" s="15" t="s">
        <v>183</v>
      </c>
      <c r="T59" s="15" t="s">
        <v>183</v>
      </c>
      <c r="U59" s="15">
        <v>4</v>
      </c>
      <c r="V59" s="58">
        <v>3928</v>
      </c>
      <c r="W59" s="23" t="s">
        <v>201</v>
      </c>
    </row>
    <row r="60" spans="1:23" ht="30" customHeight="1" x14ac:dyDescent="0.35">
      <c r="A60" s="82">
        <v>55</v>
      </c>
      <c r="B60" s="16" t="s">
        <v>21</v>
      </c>
      <c r="C60" s="16" t="s">
        <v>22</v>
      </c>
      <c r="D60" s="17">
        <v>3293</v>
      </c>
      <c r="E60" s="17" t="s">
        <v>157</v>
      </c>
      <c r="F60" s="17" t="s">
        <v>157</v>
      </c>
      <c r="G60" s="17" t="s">
        <v>181</v>
      </c>
      <c r="H60" s="17" t="s">
        <v>181</v>
      </c>
      <c r="I60" s="15" t="s">
        <v>89</v>
      </c>
      <c r="J60" s="15">
        <v>13</v>
      </c>
      <c r="K60" s="15">
        <v>4</v>
      </c>
      <c r="L60" s="15">
        <v>3</v>
      </c>
      <c r="M60" s="15" t="s">
        <v>183</v>
      </c>
      <c r="N60" s="15" t="s">
        <v>181</v>
      </c>
      <c r="O60" s="15">
        <v>1</v>
      </c>
      <c r="P60" s="15">
        <v>0</v>
      </c>
      <c r="Q60" s="15">
        <v>0</v>
      </c>
      <c r="R60" s="15">
        <v>0</v>
      </c>
      <c r="S60" s="15" t="s">
        <v>183</v>
      </c>
      <c r="T60" s="15" t="s">
        <v>183</v>
      </c>
      <c r="U60" s="15">
        <v>4</v>
      </c>
      <c r="V60" s="58">
        <v>1212</v>
      </c>
      <c r="W60" s="23" t="s">
        <v>201</v>
      </c>
    </row>
    <row r="61" spans="1:23" ht="30" customHeight="1" x14ac:dyDescent="0.35">
      <c r="A61" s="83">
        <v>56</v>
      </c>
      <c r="B61" s="13" t="s">
        <v>21</v>
      </c>
      <c r="C61" s="13" t="s">
        <v>22</v>
      </c>
      <c r="D61" s="14">
        <v>3293</v>
      </c>
      <c r="E61" s="14" t="s">
        <v>157</v>
      </c>
      <c r="F61" s="14" t="s">
        <v>157</v>
      </c>
      <c r="G61" s="14"/>
      <c r="H61" s="14"/>
      <c r="I61" s="18"/>
      <c r="J61" s="18" t="s">
        <v>28</v>
      </c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57"/>
      <c r="W61" s="22" t="s">
        <v>199</v>
      </c>
    </row>
    <row r="62" spans="1:23" ht="30" customHeight="1" x14ac:dyDescent="0.35">
      <c r="A62" s="84">
        <v>57</v>
      </c>
      <c r="B62" s="63" t="s">
        <v>21</v>
      </c>
      <c r="C62" s="63" t="s">
        <v>22</v>
      </c>
      <c r="D62" s="64">
        <v>3293</v>
      </c>
      <c r="E62" s="64" t="s">
        <v>157</v>
      </c>
      <c r="F62" s="64" t="s">
        <v>157</v>
      </c>
      <c r="G62" s="64" t="s">
        <v>181</v>
      </c>
      <c r="H62" s="64" t="s">
        <v>181</v>
      </c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59"/>
      <c r="W62" s="23" t="s">
        <v>29</v>
      </c>
    </row>
    <row r="63" spans="1:23" ht="30" customHeight="1" x14ac:dyDescent="0.35">
      <c r="A63" s="82">
        <v>58</v>
      </c>
      <c r="B63" s="16" t="s">
        <v>21</v>
      </c>
      <c r="C63" s="16" t="s">
        <v>22</v>
      </c>
      <c r="D63" s="17">
        <v>3293</v>
      </c>
      <c r="E63" s="17" t="s">
        <v>157</v>
      </c>
      <c r="F63" s="17" t="s">
        <v>157</v>
      </c>
      <c r="G63" s="17" t="s">
        <v>181</v>
      </c>
      <c r="H63" s="17" t="s">
        <v>181</v>
      </c>
      <c r="I63" s="15" t="s">
        <v>89</v>
      </c>
      <c r="J63" s="15">
        <v>27</v>
      </c>
      <c r="K63" s="15">
        <v>9</v>
      </c>
      <c r="L63" s="15">
        <v>3</v>
      </c>
      <c r="M63" s="15" t="s">
        <v>183</v>
      </c>
      <c r="N63" s="15" t="s">
        <v>181</v>
      </c>
      <c r="O63" s="15">
        <v>2</v>
      </c>
      <c r="P63" s="15">
        <v>0</v>
      </c>
      <c r="Q63" s="15">
        <v>0</v>
      </c>
      <c r="R63" s="15">
        <v>0</v>
      </c>
      <c r="S63" s="15" t="s">
        <v>183</v>
      </c>
      <c r="T63" s="15" t="s">
        <v>183</v>
      </c>
      <c r="U63" s="15">
        <v>4</v>
      </c>
      <c r="V63" s="58">
        <v>3928</v>
      </c>
      <c r="W63" s="23" t="s">
        <v>201</v>
      </c>
    </row>
    <row r="64" spans="1:23" ht="30" customHeight="1" x14ac:dyDescent="0.35">
      <c r="A64" s="82">
        <v>59</v>
      </c>
      <c r="B64" s="16" t="s">
        <v>21</v>
      </c>
      <c r="C64" s="16" t="s">
        <v>22</v>
      </c>
      <c r="D64" s="17">
        <v>3293</v>
      </c>
      <c r="E64" s="17" t="s">
        <v>157</v>
      </c>
      <c r="F64" s="17" t="s">
        <v>157</v>
      </c>
      <c r="G64" s="17" t="s">
        <v>181</v>
      </c>
      <c r="H64" s="17" t="s">
        <v>181</v>
      </c>
      <c r="I64" s="15" t="s">
        <v>89</v>
      </c>
      <c r="J64" s="15">
        <v>20</v>
      </c>
      <c r="K64" s="15">
        <v>6</v>
      </c>
      <c r="L64" s="15">
        <v>3</v>
      </c>
      <c r="M64" s="15" t="s">
        <v>183</v>
      </c>
      <c r="N64" s="15" t="s">
        <v>181</v>
      </c>
      <c r="O64" s="15">
        <v>1</v>
      </c>
      <c r="P64" s="15">
        <v>0</v>
      </c>
      <c r="Q64" s="15">
        <v>0</v>
      </c>
      <c r="R64" s="15">
        <v>0</v>
      </c>
      <c r="S64" s="15" t="s">
        <v>183</v>
      </c>
      <c r="T64" s="15" t="s">
        <v>183</v>
      </c>
      <c r="U64" s="15">
        <v>4</v>
      </c>
      <c r="V64" s="58">
        <v>1744</v>
      </c>
      <c r="W64" s="23" t="s">
        <v>201</v>
      </c>
    </row>
    <row r="65" spans="1:23" ht="30" customHeight="1" x14ac:dyDescent="0.35">
      <c r="A65" s="82">
        <v>60</v>
      </c>
      <c r="B65" s="16" t="s">
        <v>21</v>
      </c>
      <c r="C65" s="16" t="s">
        <v>22</v>
      </c>
      <c r="D65" s="17">
        <v>3293</v>
      </c>
      <c r="E65" s="17" t="s">
        <v>157</v>
      </c>
      <c r="F65" s="17" t="s">
        <v>157</v>
      </c>
      <c r="G65" s="17" t="s">
        <v>181</v>
      </c>
      <c r="H65" s="17" t="s">
        <v>181</v>
      </c>
      <c r="I65" s="15" t="s">
        <v>89</v>
      </c>
      <c r="J65" s="15">
        <v>33</v>
      </c>
      <c r="K65" s="15">
        <v>11</v>
      </c>
      <c r="L65" s="15">
        <v>4</v>
      </c>
      <c r="M65" s="15" t="s">
        <v>183</v>
      </c>
      <c r="N65" s="15" t="s">
        <v>181</v>
      </c>
      <c r="O65" s="15">
        <v>2</v>
      </c>
      <c r="P65" s="15">
        <v>0</v>
      </c>
      <c r="Q65" s="15">
        <v>0</v>
      </c>
      <c r="R65" s="15">
        <v>0</v>
      </c>
      <c r="S65" s="15" t="s">
        <v>183</v>
      </c>
      <c r="T65" s="15" t="s">
        <v>183</v>
      </c>
      <c r="U65" s="15">
        <v>4</v>
      </c>
      <c r="V65" s="58">
        <v>5868</v>
      </c>
      <c r="W65" s="23" t="s">
        <v>201</v>
      </c>
    </row>
    <row r="66" spans="1:23" ht="30" customHeight="1" x14ac:dyDescent="0.35">
      <c r="A66" s="82">
        <v>61</v>
      </c>
      <c r="B66" s="16" t="s">
        <v>21</v>
      </c>
      <c r="C66" s="16" t="s">
        <v>22</v>
      </c>
      <c r="D66" s="17">
        <v>3293</v>
      </c>
      <c r="E66" s="17" t="s">
        <v>157</v>
      </c>
      <c r="F66" s="17" t="s">
        <v>157</v>
      </c>
      <c r="G66" s="17" t="s">
        <v>181</v>
      </c>
      <c r="H66" s="17" t="s">
        <v>181</v>
      </c>
      <c r="I66" s="15" t="s">
        <v>89</v>
      </c>
      <c r="J66" s="15">
        <v>12</v>
      </c>
      <c r="K66" s="15">
        <v>4</v>
      </c>
      <c r="L66" s="15">
        <v>3</v>
      </c>
      <c r="M66" s="15" t="s">
        <v>183</v>
      </c>
      <c r="N66" s="15" t="s">
        <v>181</v>
      </c>
      <c r="O66" s="15">
        <v>1</v>
      </c>
      <c r="P66" s="15">
        <v>0</v>
      </c>
      <c r="Q66" s="15">
        <v>0</v>
      </c>
      <c r="R66" s="15">
        <v>0</v>
      </c>
      <c r="S66" s="15" t="s">
        <v>183</v>
      </c>
      <c r="T66" s="15" t="s">
        <v>183</v>
      </c>
      <c r="U66" s="15">
        <v>4</v>
      </c>
      <c r="V66" s="58">
        <v>1212</v>
      </c>
      <c r="W66" s="23" t="s">
        <v>201</v>
      </c>
    </row>
    <row r="67" spans="1:23" ht="30" customHeight="1" x14ac:dyDescent="0.35">
      <c r="A67" s="82">
        <v>62</v>
      </c>
      <c r="B67" s="16" t="s">
        <v>21</v>
      </c>
      <c r="C67" s="16" t="s">
        <v>22</v>
      </c>
      <c r="D67" s="17">
        <v>3293</v>
      </c>
      <c r="E67" s="17" t="s">
        <v>157</v>
      </c>
      <c r="F67" s="17" t="s">
        <v>157</v>
      </c>
      <c r="G67" s="17" t="s">
        <v>181</v>
      </c>
      <c r="H67" s="17" t="s">
        <v>181</v>
      </c>
      <c r="I67" s="15" t="s">
        <v>89</v>
      </c>
      <c r="J67" s="15">
        <v>30</v>
      </c>
      <c r="K67" s="15">
        <v>10</v>
      </c>
      <c r="L67" s="15">
        <v>4</v>
      </c>
      <c r="M67" s="15" t="s">
        <v>183</v>
      </c>
      <c r="N67" s="15" t="s">
        <v>181</v>
      </c>
      <c r="O67" s="15">
        <v>2</v>
      </c>
      <c r="P67" s="15">
        <v>0</v>
      </c>
      <c r="Q67" s="15">
        <v>0</v>
      </c>
      <c r="R67" s="15">
        <v>0</v>
      </c>
      <c r="S67" s="15" t="s">
        <v>183</v>
      </c>
      <c r="T67" s="15" t="s">
        <v>183</v>
      </c>
      <c r="U67" s="15">
        <v>4</v>
      </c>
      <c r="V67" s="58">
        <v>4852</v>
      </c>
      <c r="W67" s="23" t="s">
        <v>201</v>
      </c>
    </row>
    <row r="68" spans="1:23" ht="30" customHeight="1" x14ac:dyDescent="0.35">
      <c r="A68" s="82">
        <v>63</v>
      </c>
      <c r="B68" s="16" t="s">
        <v>21</v>
      </c>
      <c r="C68" s="16" t="s">
        <v>22</v>
      </c>
      <c r="D68" s="17">
        <v>3293</v>
      </c>
      <c r="E68" s="17" t="s">
        <v>157</v>
      </c>
      <c r="F68" s="17" t="s">
        <v>157</v>
      </c>
      <c r="G68" s="17" t="s">
        <v>181</v>
      </c>
      <c r="H68" s="17" t="s">
        <v>181</v>
      </c>
      <c r="I68" s="15" t="s">
        <v>89</v>
      </c>
      <c r="J68" s="15">
        <v>14</v>
      </c>
      <c r="K68" s="15">
        <v>4</v>
      </c>
      <c r="L68" s="15">
        <v>3</v>
      </c>
      <c r="M68" s="15" t="s">
        <v>183</v>
      </c>
      <c r="N68" s="15" t="s">
        <v>181</v>
      </c>
      <c r="O68" s="15">
        <v>1</v>
      </c>
      <c r="P68" s="15">
        <v>0</v>
      </c>
      <c r="Q68" s="15">
        <v>0</v>
      </c>
      <c r="R68" s="15">
        <v>0</v>
      </c>
      <c r="S68" s="15" t="s">
        <v>183</v>
      </c>
      <c r="T68" s="15" t="s">
        <v>183</v>
      </c>
      <c r="U68" s="15">
        <v>4</v>
      </c>
      <c r="V68" s="58">
        <v>1212</v>
      </c>
      <c r="W68" s="23" t="s">
        <v>201</v>
      </c>
    </row>
    <row r="69" spans="1:23" ht="30" customHeight="1" x14ac:dyDescent="0.35">
      <c r="A69" s="82">
        <v>64</v>
      </c>
      <c r="B69" s="16" t="s">
        <v>21</v>
      </c>
      <c r="C69" s="16" t="s">
        <v>22</v>
      </c>
      <c r="D69" s="17">
        <v>3293</v>
      </c>
      <c r="E69" s="17" t="s">
        <v>157</v>
      </c>
      <c r="F69" s="17" t="s">
        <v>157</v>
      </c>
      <c r="G69" s="17" t="s">
        <v>181</v>
      </c>
      <c r="H69" s="17" t="s">
        <v>181</v>
      </c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59"/>
      <c r="W69" s="23" t="s">
        <v>30</v>
      </c>
    </row>
    <row r="70" spans="1:23" ht="30" customHeight="1" x14ac:dyDescent="0.35">
      <c r="A70" s="82">
        <v>65</v>
      </c>
      <c r="B70" s="16" t="s">
        <v>21</v>
      </c>
      <c r="C70" s="16" t="s">
        <v>22</v>
      </c>
      <c r="D70" s="17">
        <v>3293</v>
      </c>
      <c r="E70" s="17" t="s">
        <v>157</v>
      </c>
      <c r="F70" s="17" t="s">
        <v>157</v>
      </c>
      <c r="G70" s="17" t="s">
        <v>181</v>
      </c>
      <c r="H70" s="17" t="s">
        <v>181</v>
      </c>
      <c r="I70" s="15" t="s">
        <v>89</v>
      </c>
      <c r="J70" s="15">
        <v>13</v>
      </c>
      <c r="K70" s="15">
        <v>4</v>
      </c>
      <c r="L70" s="15">
        <v>3</v>
      </c>
      <c r="M70" s="15" t="s">
        <v>183</v>
      </c>
      <c r="N70" s="15" t="s">
        <v>181</v>
      </c>
      <c r="O70" s="15">
        <v>1</v>
      </c>
      <c r="P70" s="15">
        <v>0</v>
      </c>
      <c r="Q70" s="15">
        <v>0</v>
      </c>
      <c r="R70" s="15">
        <v>0</v>
      </c>
      <c r="S70" s="15" t="s">
        <v>183</v>
      </c>
      <c r="T70" s="15" t="s">
        <v>183</v>
      </c>
      <c r="U70" s="15">
        <v>4</v>
      </c>
      <c r="V70" s="58">
        <v>1212</v>
      </c>
      <c r="W70" s="23" t="s">
        <v>201</v>
      </c>
    </row>
    <row r="71" spans="1:23" ht="30" customHeight="1" x14ac:dyDescent="0.35">
      <c r="A71" s="82">
        <v>66</v>
      </c>
      <c r="B71" s="16" t="s">
        <v>21</v>
      </c>
      <c r="C71" s="16" t="s">
        <v>22</v>
      </c>
      <c r="D71" s="17">
        <v>3293</v>
      </c>
      <c r="E71" s="17" t="s">
        <v>157</v>
      </c>
      <c r="F71" s="17" t="s">
        <v>157</v>
      </c>
      <c r="G71" s="17" t="s">
        <v>181</v>
      </c>
      <c r="H71" s="17" t="s">
        <v>181</v>
      </c>
      <c r="I71" s="15" t="s">
        <v>89</v>
      </c>
      <c r="J71" s="15">
        <v>13</v>
      </c>
      <c r="K71" s="15">
        <v>4</v>
      </c>
      <c r="L71" s="15">
        <v>3</v>
      </c>
      <c r="M71" s="15" t="s">
        <v>183</v>
      </c>
      <c r="N71" s="15" t="s">
        <v>181</v>
      </c>
      <c r="O71" s="15">
        <v>1</v>
      </c>
      <c r="P71" s="15">
        <v>0</v>
      </c>
      <c r="Q71" s="15">
        <v>0</v>
      </c>
      <c r="R71" s="15">
        <v>0</v>
      </c>
      <c r="S71" s="15" t="s">
        <v>183</v>
      </c>
      <c r="T71" s="15" t="s">
        <v>183</v>
      </c>
      <c r="U71" s="15">
        <v>4</v>
      </c>
      <c r="V71" s="58">
        <v>1212</v>
      </c>
      <c r="W71" s="23" t="s">
        <v>201</v>
      </c>
    </row>
    <row r="72" spans="1:23" ht="30" customHeight="1" x14ac:dyDescent="0.35">
      <c r="A72" s="82">
        <v>67</v>
      </c>
      <c r="B72" s="16" t="s">
        <v>21</v>
      </c>
      <c r="C72" s="16" t="s">
        <v>22</v>
      </c>
      <c r="D72" s="17">
        <v>3293</v>
      </c>
      <c r="E72" s="17" t="s">
        <v>157</v>
      </c>
      <c r="F72" s="17" t="s">
        <v>157</v>
      </c>
      <c r="G72" s="17" t="s">
        <v>181</v>
      </c>
      <c r="H72" s="17" t="s">
        <v>181</v>
      </c>
      <c r="I72" s="15" t="s">
        <v>89</v>
      </c>
      <c r="J72" s="15">
        <v>39</v>
      </c>
      <c r="K72" s="15">
        <v>12</v>
      </c>
      <c r="L72" s="15">
        <v>4</v>
      </c>
      <c r="M72" s="15" t="s">
        <v>183</v>
      </c>
      <c r="N72" s="15" t="s">
        <v>181</v>
      </c>
      <c r="O72" s="15">
        <v>2</v>
      </c>
      <c r="P72" s="15">
        <v>0</v>
      </c>
      <c r="Q72" s="15">
        <v>0</v>
      </c>
      <c r="R72" s="15">
        <v>0</v>
      </c>
      <c r="S72" s="15" t="s">
        <v>183</v>
      </c>
      <c r="T72" s="15" t="s">
        <v>183</v>
      </c>
      <c r="U72" s="15">
        <v>4</v>
      </c>
      <c r="V72" s="58">
        <v>6984</v>
      </c>
      <c r="W72" s="23" t="s">
        <v>201</v>
      </c>
    </row>
    <row r="73" spans="1:23" ht="30" customHeight="1" x14ac:dyDescent="0.35">
      <c r="A73" s="82">
        <v>68</v>
      </c>
      <c r="B73" s="16" t="s">
        <v>21</v>
      </c>
      <c r="C73" s="16" t="s">
        <v>22</v>
      </c>
      <c r="D73" s="17">
        <v>3293</v>
      </c>
      <c r="E73" s="17" t="s">
        <v>157</v>
      </c>
      <c r="F73" s="17" t="s">
        <v>157</v>
      </c>
      <c r="G73" s="17" t="s">
        <v>181</v>
      </c>
      <c r="H73" s="17" t="s">
        <v>181</v>
      </c>
      <c r="I73" s="15" t="s">
        <v>89</v>
      </c>
      <c r="J73" s="15">
        <v>41</v>
      </c>
      <c r="K73" s="15">
        <v>13</v>
      </c>
      <c r="L73" s="15">
        <v>4</v>
      </c>
      <c r="M73" s="15" t="s">
        <v>183</v>
      </c>
      <c r="N73" s="15" t="s">
        <v>181</v>
      </c>
      <c r="O73" s="15">
        <v>2</v>
      </c>
      <c r="P73" s="15">
        <v>0</v>
      </c>
      <c r="Q73" s="15">
        <v>0</v>
      </c>
      <c r="R73" s="15">
        <v>0</v>
      </c>
      <c r="S73" s="15" t="s">
        <v>183</v>
      </c>
      <c r="T73" s="15" t="s">
        <v>183</v>
      </c>
      <c r="U73" s="15">
        <v>4</v>
      </c>
      <c r="V73" s="58">
        <v>8196</v>
      </c>
      <c r="W73" s="23" t="s">
        <v>201</v>
      </c>
    </row>
    <row r="74" spans="1:23" ht="30" customHeight="1" x14ac:dyDescent="0.35">
      <c r="A74" s="82">
        <v>69</v>
      </c>
      <c r="B74" s="16" t="s">
        <v>21</v>
      </c>
      <c r="C74" s="16" t="s">
        <v>22</v>
      </c>
      <c r="D74" s="17">
        <v>3293</v>
      </c>
      <c r="E74" s="17" t="s">
        <v>157</v>
      </c>
      <c r="F74" s="17" t="s">
        <v>157</v>
      </c>
      <c r="G74" s="17" t="s">
        <v>181</v>
      </c>
      <c r="H74" s="17" t="s">
        <v>181</v>
      </c>
      <c r="I74" s="15" t="s">
        <v>89</v>
      </c>
      <c r="J74" s="15">
        <v>46</v>
      </c>
      <c r="K74" s="15">
        <v>15</v>
      </c>
      <c r="L74" s="15">
        <v>4</v>
      </c>
      <c r="M74" s="15" t="s">
        <v>183</v>
      </c>
      <c r="N74" s="15" t="s">
        <v>181</v>
      </c>
      <c r="O74" s="15">
        <v>2</v>
      </c>
      <c r="P74" s="15">
        <v>0</v>
      </c>
      <c r="Q74" s="15">
        <v>0</v>
      </c>
      <c r="R74" s="15">
        <v>0</v>
      </c>
      <c r="S74" s="15" t="s">
        <v>183</v>
      </c>
      <c r="T74" s="15" t="s">
        <v>183</v>
      </c>
      <c r="U74" s="15">
        <v>4</v>
      </c>
      <c r="V74" s="58">
        <v>10912</v>
      </c>
      <c r="W74" s="23" t="s">
        <v>201</v>
      </c>
    </row>
    <row r="75" spans="1:23" ht="30" customHeight="1" x14ac:dyDescent="0.35">
      <c r="A75" s="82">
        <v>70</v>
      </c>
      <c r="B75" s="16" t="s">
        <v>21</v>
      </c>
      <c r="C75" s="16" t="s">
        <v>22</v>
      </c>
      <c r="D75" s="17">
        <v>3293</v>
      </c>
      <c r="E75" s="17" t="s">
        <v>157</v>
      </c>
      <c r="F75" s="17" t="s">
        <v>157</v>
      </c>
      <c r="G75" s="17" t="s">
        <v>181</v>
      </c>
      <c r="H75" s="17" t="s">
        <v>181</v>
      </c>
      <c r="I75" s="15" t="s">
        <v>89</v>
      </c>
      <c r="J75" s="15">
        <v>39</v>
      </c>
      <c r="K75" s="15">
        <v>12</v>
      </c>
      <c r="L75" s="15">
        <v>4</v>
      </c>
      <c r="M75" s="15" t="s">
        <v>183</v>
      </c>
      <c r="N75" s="15" t="s">
        <v>181</v>
      </c>
      <c r="O75" s="15">
        <v>2</v>
      </c>
      <c r="P75" s="15">
        <v>0</v>
      </c>
      <c r="Q75" s="15">
        <v>0</v>
      </c>
      <c r="R75" s="15">
        <v>0</v>
      </c>
      <c r="S75" s="15" t="s">
        <v>183</v>
      </c>
      <c r="T75" s="15" t="s">
        <v>183</v>
      </c>
      <c r="U75" s="15">
        <v>4</v>
      </c>
      <c r="V75" s="58">
        <v>6984</v>
      </c>
      <c r="W75" s="23" t="s">
        <v>201</v>
      </c>
    </row>
    <row r="76" spans="1:23" ht="30" customHeight="1" x14ac:dyDescent="0.35">
      <c r="A76" s="85">
        <v>71</v>
      </c>
      <c r="B76" s="16" t="s">
        <v>21</v>
      </c>
      <c r="C76" s="16" t="s">
        <v>22</v>
      </c>
      <c r="D76" s="17">
        <v>3293</v>
      </c>
      <c r="E76" s="17" t="s">
        <v>157</v>
      </c>
      <c r="F76" s="17" t="s">
        <v>157</v>
      </c>
      <c r="G76" s="17" t="s">
        <v>183</v>
      </c>
      <c r="H76" s="17" t="s">
        <v>181</v>
      </c>
      <c r="I76" s="15" t="s">
        <v>89</v>
      </c>
      <c r="J76" s="15">
        <v>43</v>
      </c>
      <c r="K76" s="15">
        <v>14</v>
      </c>
      <c r="L76" s="15">
        <v>4</v>
      </c>
      <c r="M76" s="15" t="s">
        <v>183</v>
      </c>
      <c r="N76" s="15" t="s">
        <v>181</v>
      </c>
      <c r="O76" s="15">
        <v>2</v>
      </c>
      <c r="P76" s="15">
        <v>0</v>
      </c>
      <c r="Q76" s="15">
        <v>0</v>
      </c>
      <c r="R76" s="15">
        <v>0</v>
      </c>
      <c r="S76" s="15" t="s">
        <v>183</v>
      </c>
      <c r="T76" s="15" t="s">
        <v>183</v>
      </c>
      <c r="U76" s="15">
        <v>4</v>
      </c>
      <c r="V76" s="58"/>
      <c r="W76" s="23" t="s">
        <v>201</v>
      </c>
    </row>
    <row r="77" spans="1:23" ht="30" customHeight="1" x14ac:dyDescent="0.35">
      <c r="A77" s="86">
        <v>72</v>
      </c>
      <c r="B77" s="13" t="s">
        <v>21</v>
      </c>
      <c r="C77" s="13" t="s">
        <v>22</v>
      </c>
      <c r="D77" s="14">
        <v>3293</v>
      </c>
      <c r="E77" s="14" t="s">
        <v>157</v>
      </c>
      <c r="F77" s="14" t="s">
        <v>157</v>
      </c>
      <c r="G77" s="14"/>
      <c r="H77" s="14"/>
      <c r="I77" s="18"/>
      <c r="J77" s="18"/>
      <c r="K77" s="12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60"/>
      <c r="W77" s="22" t="s">
        <v>198</v>
      </c>
    </row>
    <row r="78" spans="1:23" ht="30" customHeight="1" x14ac:dyDescent="0.35">
      <c r="A78" s="87">
        <v>197</v>
      </c>
      <c r="B78" s="16" t="s">
        <v>21</v>
      </c>
      <c r="C78" s="16" t="s">
        <v>22</v>
      </c>
      <c r="D78" s="17">
        <v>3293</v>
      </c>
      <c r="E78" s="17" t="s">
        <v>157</v>
      </c>
      <c r="F78" s="17" t="s">
        <v>157</v>
      </c>
      <c r="G78" s="17" t="s">
        <v>183</v>
      </c>
      <c r="H78" s="17" t="s">
        <v>181</v>
      </c>
      <c r="I78" s="15" t="s">
        <v>89</v>
      </c>
      <c r="J78" s="15">
        <v>22</v>
      </c>
      <c r="K78" s="15">
        <v>7</v>
      </c>
      <c r="L78" s="15">
        <v>3</v>
      </c>
      <c r="M78" s="15" t="s">
        <v>183</v>
      </c>
      <c r="N78" s="15" t="s">
        <v>181</v>
      </c>
      <c r="O78" s="15">
        <v>2</v>
      </c>
      <c r="P78" s="15">
        <v>0</v>
      </c>
      <c r="Q78" s="15">
        <v>0</v>
      </c>
      <c r="R78" s="15">
        <v>0</v>
      </c>
      <c r="S78" s="15" t="s">
        <v>183</v>
      </c>
      <c r="T78" s="15" t="s">
        <v>183</v>
      </c>
      <c r="U78" s="15">
        <v>4</v>
      </c>
      <c r="V78" s="58"/>
      <c r="W78" s="23" t="s">
        <v>201</v>
      </c>
    </row>
    <row r="79" spans="1:23" ht="30" customHeight="1" x14ac:dyDescent="0.35">
      <c r="A79" s="82">
        <v>198</v>
      </c>
      <c r="B79" s="16" t="s">
        <v>21</v>
      </c>
      <c r="C79" s="16" t="s">
        <v>22</v>
      </c>
      <c r="D79" s="17">
        <v>3293</v>
      </c>
      <c r="E79" s="17" t="s">
        <v>157</v>
      </c>
      <c r="F79" s="17" t="s">
        <v>157</v>
      </c>
      <c r="G79" s="17" t="s">
        <v>183</v>
      </c>
      <c r="H79" s="17" t="s">
        <v>181</v>
      </c>
      <c r="I79" s="15" t="s">
        <v>89</v>
      </c>
      <c r="J79" s="15">
        <v>23</v>
      </c>
      <c r="K79" s="15">
        <v>7</v>
      </c>
      <c r="L79" s="15">
        <v>3</v>
      </c>
      <c r="M79" s="15" t="s">
        <v>183</v>
      </c>
      <c r="N79" s="15" t="s">
        <v>181</v>
      </c>
      <c r="O79" s="15">
        <v>2</v>
      </c>
      <c r="P79" s="15">
        <v>0</v>
      </c>
      <c r="Q79" s="15">
        <v>0</v>
      </c>
      <c r="R79" s="15">
        <v>0</v>
      </c>
      <c r="S79" s="15" t="s">
        <v>183</v>
      </c>
      <c r="T79" s="15" t="s">
        <v>183</v>
      </c>
      <c r="U79" s="15">
        <v>4</v>
      </c>
      <c r="V79" s="58"/>
      <c r="W79" s="23" t="s">
        <v>201</v>
      </c>
    </row>
    <row r="80" spans="1:23" ht="30" customHeight="1" x14ac:dyDescent="0.35">
      <c r="A80" s="82">
        <v>199</v>
      </c>
      <c r="B80" s="16" t="s">
        <v>21</v>
      </c>
      <c r="C80" s="16" t="s">
        <v>22</v>
      </c>
      <c r="D80" s="17">
        <v>3293</v>
      </c>
      <c r="E80" s="17" t="s">
        <v>157</v>
      </c>
      <c r="F80" s="17" t="s">
        <v>157</v>
      </c>
      <c r="G80" s="17" t="s">
        <v>183</v>
      </c>
      <c r="H80" s="17" t="s">
        <v>181</v>
      </c>
      <c r="I80" s="15" t="s">
        <v>89</v>
      </c>
      <c r="J80" s="15">
        <v>25</v>
      </c>
      <c r="K80" s="15">
        <v>8</v>
      </c>
      <c r="L80" s="15">
        <v>3</v>
      </c>
      <c r="M80" s="15" t="s">
        <v>183</v>
      </c>
      <c r="N80" s="15" t="s">
        <v>181</v>
      </c>
      <c r="O80" s="15">
        <v>2</v>
      </c>
      <c r="P80" s="15">
        <v>0</v>
      </c>
      <c r="Q80" s="15">
        <v>0</v>
      </c>
      <c r="R80" s="15">
        <v>0</v>
      </c>
      <c r="S80" s="15" t="s">
        <v>183</v>
      </c>
      <c r="T80" s="15" t="s">
        <v>183</v>
      </c>
      <c r="U80" s="15">
        <v>4</v>
      </c>
      <c r="V80" s="58"/>
      <c r="W80" s="23" t="s">
        <v>201</v>
      </c>
    </row>
    <row r="81" spans="1:23" ht="30" customHeight="1" x14ac:dyDescent="0.35">
      <c r="A81" s="82">
        <v>200</v>
      </c>
      <c r="B81" s="16" t="s">
        <v>21</v>
      </c>
      <c r="C81" s="16" t="s">
        <v>22</v>
      </c>
      <c r="D81" s="17">
        <v>3293</v>
      </c>
      <c r="E81" s="17" t="s">
        <v>157</v>
      </c>
      <c r="F81" s="17" t="s">
        <v>157</v>
      </c>
      <c r="G81" s="17" t="s">
        <v>183</v>
      </c>
      <c r="H81" s="17" t="s">
        <v>181</v>
      </c>
      <c r="I81" s="15" t="s">
        <v>89</v>
      </c>
      <c r="J81" s="15">
        <v>20</v>
      </c>
      <c r="K81" s="15">
        <v>6</v>
      </c>
      <c r="L81" s="15">
        <v>3</v>
      </c>
      <c r="M81" s="15" t="s">
        <v>183</v>
      </c>
      <c r="N81" s="15" t="s">
        <v>181</v>
      </c>
      <c r="O81" s="15">
        <v>2</v>
      </c>
      <c r="P81" s="15">
        <v>0</v>
      </c>
      <c r="Q81" s="15">
        <v>0</v>
      </c>
      <c r="R81" s="15">
        <v>0</v>
      </c>
      <c r="S81" s="15" t="s">
        <v>183</v>
      </c>
      <c r="T81" s="15" t="s">
        <v>183</v>
      </c>
      <c r="U81" s="15">
        <v>4</v>
      </c>
      <c r="V81" s="58"/>
      <c r="W81" s="23" t="s">
        <v>201</v>
      </c>
    </row>
    <row r="82" spans="1:23" ht="30" customHeight="1" x14ac:dyDescent="0.35">
      <c r="A82" s="82">
        <v>201</v>
      </c>
      <c r="B82" s="16" t="s">
        <v>21</v>
      </c>
      <c r="C82" s="16" t="s">
        <v>22</v>
      </c>
      <c r="D82" s="17">
        <v>3293</v>
      </c>
      <c r="E82" s="17" t="s">
        <v>157</v>
      </c>
      <c r="F82" s="17" t="s">
        <v>157</v>
      </c>
      <c r="G82" s="17" t="s">
        <v>183</v>
      </c>
      <c r="H82" s="17" t="s">
        <v>181</v>
      </c>
      <c r="I82" s="15" t="s">
        <v>89</v>
      </c>
      <c r="J82" s="15">
        <v>15</v>
      </c>
      <c r="K82" s="15">
        <v>5</v>
      </c>
      <c r="L82" s="15">
        <v>3</v>
      </c>
      <c r="M82" s="15" t="s">
        <v>183</v>
      </c>
      <c r="N82" s="15" t="s">
        <v>181</v>
      </c>
      <c r="O82" s="15">
        <v>1</v>
      </c>
      <c r="P82" s="15">
        <v>0</v>
      </c>
      <c r="Q82" s="15">
        <v>0</v>
      </c>
      <c r="R82" s="15">
        <v>0</v>
      </c>
      <c r="S82" s="15" t="s">
        <v>183</v>
      </c>
      <c r="T82" s="15" t="s">
        <v>183</v>
      </c>
      <c r="U82" s="15">
        <v>4</v>
      </c>
      <c r="V82" s="58"/>
      <c r="W82" s="23" t="s">
        <v>201</v>
      </c>
    </row>
    <row r="83" spans="1:23" ht="30" customHeight="1" x14ac:dyDescent="0.35">
      <c r="A83" s="82">
        <v>202</v>
      </c>
      <c r="B83" s="16" t="s">
        <v>21</v>
      </c>
      <c r="C83" s="16" t="s">
        <v>22</v>
      </c>
      <c r="D83" s="17">
        <v>3293</v>
      </c>
      <c r="E83" s="17" t="s">
        <v>157</v>
      </c>
      <c r="F83" s="17" t="s">
        <v>157</v>
      </c>
      <c r="G83" s="17" t="s">
        <v>183</v>
      </c>
      <c r="H83" s="17" t="s">
        <v>181</v>
      </c>
      <c r="I83" s="15" t="s">
        <v>89</v>
      </c>
      <c r="J83" s="15">
        <v>15</v>
      </c>
      <c r="K83" s="15">
        <v>5</v>
      </c>
      <c r="L83" s="15">
        <v>3</v>
      </c>
      <c r="M83" s="15" t="s">
        <v>183</v>
      </c>
      <c r="N83" s="15" t="s">
        <v>181</v>
      </c>
      <c r="O83" s="15">
        <v>1</v>
      </c>
      <c r="P83" s="15">
        <v>0</v>
      </c>
      <c r="Q83" s="15">
        <v>0</v>
      </c>
      <c r="R83" s="15">
        <v>0</v>
      </c>
      <c r="S83" s="15" t="s">
        <v>183</v>
      </c>
      <c r="T83" s="15" t="s">
        <v>183</v>
      </c>
      <c r="U83" s="15">
        <v>4</v>
      </c>
      <c r="V83" s="58"/>
      <c r="W83" s="23" t="s">
        <v>201</v>
      </c>
    </row>
    <row r="84" spans="1:23" ht="30" customHeight="1" x14ac:dyDescent="0.35">
      <c r="A84" s="82">
        <v>203</v>
      </c>
      <c r="B84" s="16" t="s">
        <v>21</v>
      </c>
      <c r="C84" s="16" t="s">
        <v>22</v>
      </c>
      <c r="D84" s="17">
        <v>3293</v>
      </c>
      <c r="E84" s="17" t="s">
        <v>157</v>
      </c>
      <c r="F84" s="17" t="s">
        <v>157</v>
      </c>
      <c r="G84" s="17" t="s">
        <v>183</v>
      </c>
      <c r="H84" s="17" t="s">
        <v>181</v>
      </c>
      <c r="I84" s="15" t="s">
        <v>89</v>
      </c>
      <c r="J84" s="15">
        <v>23</v>
      </c>
      <c r="K84" s="15">
        <v>7</v>
      </c>
      <c r="L84" s="15">
        <v>3</v>
      </c>
      <c r="M84" s="15" t="s">
        <v>183</v>
      </c>
      <c r="N84" s="15" t="s">
        <v>181</v>
      </c>
      <c r="O84" s="15">
        <v>2</v>
      </c>
      <c r="P84" s="15">
        <v>0</v>
      </c>
      <c r="Q84" s="15">
        <v>0</v>
      </c>
      <c r="R84" s="15">
        <v>0</v>
      </c>
      <c r="S84" s="15" t="s">
        <v>183</v>
      </c>
      <c r="T84" s="15" t="s">
        <v>183</v>
      </c>
      <c r="U84" s="15">
        <v>4</v>
      </c>
      <c r="V84" s="58"/>
      <c r="W84" s="23" t="s">
        <v>201</v>
      </c>
    </row>
    <row r="85" spans="1:23" ht="30" customHeight="1" x14ac:dyDescent="0.35">
      <c r="A85" s="82">
        <v>73</v>
      </c>
      <c r="B85" s="16" t="s">
        <v>21</v>
      </c>
      <c r="C85" s="16" t="s">
        <v>22</v>
      </c>
      <c r="D85" s="17">
        <v>2912</v>
      </c>
      <c r="E85" s="17" t="s">
        <v>157</v>
      </c>
      <c r="F85" s="17" t="s">
        <v>157</v>
      </c>
      <c r="G85" s="17" t="s">
        <v>183</v>
      </c>
      <c r="H85" s="17" t="s">
        <v>181</v>
      </c>
      <c r="I85" s="15" t="s">
        <v>89</v>
      </c>
      <c r="J85" s="15">
        <v>21</v>
      </c>
      <c r="K85" s="15">
        <v>7</v>
      </c>
      <c r="L85" s="15">
        <v>3</v>
      </c>
      <c r="M85" s="15" t="s">
        <v>183</v>
      </c>
      <c r="N85" s="15" t="s">
        <v>181</v>
      </c>
      <c r="O85" s="15">
        <v>1</v>
      </c>
      <c r="P85" s="15">
        <v>0</v>
      </c>
      <c r="Q85" s="15">
        <v>0</v>
      </c>
      <c r="R85" s="15">
        <v>0</v>
      </c>
      <c r="S85" s="15" t="s">
        <v>183</v>
      </c>
      <c r="T85" s="15" t="s">
        <v>183</v>
      </c>
      <c r="U85" s="15">
        <v>4</v>
      </c>
      <c r="V85" s="58"/>
      <c r="W85" s="23" t="s">
        <v>201</v>
      </c>
    </row>
    <row r="86" spans="1:23" ht="30" customHeight="1" x14ac:dyDescent="0.35">
      <c r="A86" s="82">
        <v>74</v>
      </c>
      <c r="B86" s="16" t="s">
        <v>21</v>
      </c>
      <c r="C86" s="16" t="s">
        <v>22</v>
      </c>
      <c r="D86" s="17">
        <v>2912</v>
      </c>
      <c r="E86" s="17" t="s">
        <v>157</v>
      </c>
      <c r="F86" s="17" t="s">
        <v>157</v>
      </c>
      <c r="G86" s="17" t="s">
        <v>181</v>
      </c>
      <c r="H86" s="17" t="s">
        <v>181</v>
      </c>
      <c r="I86" s="15" t="s">
        <v>89</v>
      </c>
      <c r="J86" s="15">
        <v>22</v>
      </c>
      <c r="K86" s="15">
        <v>7</v>
      </c>
      <c r="L86" s="15">
        <v>3</v>
      </c>
      <c r="M86" s="15" t="s">
        <v>183</v>
      </c>
      <c r="N86" s="15" t="s">
        <v>181</v>
      </c>
      <c r="O86" s="15">
        <v>2</v>
      </c>
      <c r="P86" s="15">
        <v>0</v>
      </c>
      <c r="Q86" s="15">
        <v>0</v>
      </c>
      <c r="R86" s="15">
        <v>0</v>
      </c>
      <c r="S86" s="15" t="s">
        <v>183</v>
      </c>
      <c r="T86" s="15" t="s">
        <v>183</v>
      </c>
      <c r="U86" s="15">
        <v>4</v>
      </c>
      <c r="V86" s="58">
        <v>2376</v>
      </c>
      <c r="W86" s="23" t="s">
        <v>201</v>
      </c>
    </row>
    <row r="87" spans="1:23" ht="30" customHeight="1" x14ac:dyDescent="0.35">
      <c r="A87" s="82">
        <v>75</v>
      </c>
      <c r="B87" s="16" t="s">
        <v>21</v>
      </c>
      <c r="C87" s="16" t="s">
        <v>22</v>
      </c>
      <c r="D87" s="17">
        <v>2912</v>
      </c>
      <c r="E87" s="17" t="s">
        <v>157</v>
      </c>
      <c r="F87" s="17" t="s">
        <v>157</v>
      </c>
      <c r="G87" s="17" t="s">
        <v>181</v>
      </c>
      <c r="H87" s="17" t="s">
        <v>181</v>
      </c>
      <c r="I87" s="15" t="s">
        <v>89</v>
      </c>
      <c r="J87" s="15">
        <v>21</v>
      </c>
      <c r="K87" s="15">
        <v>7</v>
      </c>
      <c r="L87" s="15">
        <v>3</v>
      </c>
      <c r="M87" s="15" t="s">
        <v>183</v>
      </c>
      <c r="N87" s="15" t="s">
        <v>181</v>
      </c>
      <c r="O87" s="15">
        <v>2</v>
      </c>
      <c r="P87" s="15">
        <v>0</v>
      </c>
      <c r="Q87" s="15">
        <v>0</v>
      </c>
      <c r="R87" s="15">
        <v>0</v>
      </c>
      <c r="S87" s="15" t="s">
        <v>183</v>
      </c>
      <c r="T87" s="15" t="s">
        <v>183</v>
      </c>
      <c r="U87" s="15">
        <v>4</v>
      </c>
      <c r="V87" s="58">
        <v>2376</v>
      </c>
      <c r="W87" s="23" t="s">
        <v>201</v>
      </c>
    </row>
    <row r="88" spans="1:23" ht="30" customHeight="1" x14ac:dyDescent="0.35">
      <c r="A88" s="81">
        <v>76</v>
      </c>
      <c r="B88" s="13" t="s">
        <v>21</v>
      </c>
      <c r="C88" s="13" t="s">
        <v>22</v>
      </c>
      <c r="D88" s="14">
        <v>2912</v>
      </c>
      <c r="E88" s="14" t="s">
        <v>157</v>
      </c>
      <c r="F88" s="14" t="s">
        <v>157</v>
      </c>
      <c r="G88" s="14"/>
      <c r="H88" s="14"/>
      <c r="I88" s="12"/>
      <c r="J88" s="12" t="s">
        <v>8</v>
      </c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57"/>
      <c r="W88" s="22" t="s">
        <v>199</v>
      </c>
    </row>
    <row r="89" spans="1:23" ht="30" customHeight="1" x14ac:dyDescent="0.35">
      <c r="A89" s="82">
        <v>77</v>
      </c>
      <c r="B89" s="16" t="s">
        <v>21</v>
      </c>
      <c r="C89" s="16" t="s">
        <v>22</v>
      </c>
      <c r="D89" s="17">
        <v>2912</v>
      </c>
      <c r="E89" s="17" t="s">
        <v>157</v>
      </c>
      <c r="F89" s="17" t="s">
        <v>157</v>
      </c>
      <c r="G89" s="17" t="s">
        <v>181</v>
      </c>
      <c r="H89" s="17" t="s">
        <v>181</v>
      </c>
      <c r="I89" s="15" t="s">
        <v>89</v>
      </c>
      <c r="J89" s="15">
        <v>12</v>
      </c>
      <c r="K89" s="15">
        <v>4</v>
      </c>
      <c r="L89" s="15">
        <v>3</v>
      </c>
      <c r="M89" s="15" t="s">
        <v>183</v>
      </c>
      <c r="N89" s="15" t="s">
        <v>181</v>
      </c>
      <c r="O89" s="15">
        <v>1</v>
      </c>
      <c r="P89" s="15">
        <v>0</v>
      </c>
      <c r="Q89" s="15">
        <v>0</v>
      </c>
      <c r="R89" s="15">
        <v>0</v>
      </c>
      <c r="S89" s="15" t="s">
        <v>183</v>
      </c>
      <c r="T89" s="15" t="s">
        <v>183</v>
      </c>
      <c r="U89" s="15">
        <v>4</v>
      </c>
      <c r="V89" s="58">
        <v>1212</v>
      </c>
      <c r="W89" s="23" t="s">
        <v>201</v>
      </c>
    </row>
    <row r="90" spans="1:23" ht="30" customHeight="1" x14ac:dyDescent="0.35">
      <c r="A90" s="81">
        <v>78</v>
      </c>
      <c r="B90" s="13" t="s">
        <v>21</v>
      </c>
      <c r="C90" s="13" t="s">
        <v>22</v>
      </c>
      <c r="D90" s="14">
        <v>2912</v>
      </c>
      <c r="E90" s="14" t="s">
        <v>157</v>
      </c>
      <c r="F90" s="14" t="s">
        <v>157</v>
      </c>
      <c r="G90" s="14"/>
      <c r="H90" s="14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57"/>
      <c r="W90" s="22" t="s">
        <v>199</v>
      </c>
    </row>
    <row r="91" spans="1:23" ht="30" customHeight="1" x14ac:dyDescent="0.35">
      <c r="A91" s="82">
        <v>79</v>
      </c>
      <c r="B91" s="16" t="s">
        <v>21</v>
      </c>
      <c r="C91" s="16" t="s">
        <v>22</v>
      </c>
      <c r="D91" s="17">
        <v>2912</v>
      </c>
      <c r="E91" s="17" t="s">
        <v>157</v>
      </c>
      <c r="F91" s="17" t="s">
        <v>157</v>
      </c>
      <c r="G91" s="17" t="s">
        <v>181</v>
      </c>
      <c r="H91" s="17" t="s">
        <v>181</v>
      </c>
      <c r="I91" s="15" t="s">
        <v>89</v>
      </c>
      <c r="J91" s="15">
        <v>13</v>
      </c>
      <c r="K91" s="15">
        <v>4</v>
      </c>
      <c r="L91" s="15">
        <v>3</v>
      </c>
      <c r="M91" s="15" t="s">
        <v>183</v>
      </c>
      <c r="N91" s="15" t="s">
        <v>181</v>
      </c>
      <c r="O91" s="15">
        <v>1</v>
      </c>
      <c r="P91" s="15">
        <v>0</v>
      </c>
      <c r="Q91" s="15">
        <v>0</v>
      </c>
      <c r="R91" s="15">
        <v>0</v>
      </c>
      <c r="S91" s="15" t="s">
        <v>183</v>
      </c>
      <c r="T91" s="15" t="s">
        <v>183</v>
      </c>
      <c r="U91" s="15">
        <v>4</v>
      </c>
      <c r="V91" s="58">
        <v>1212</v>
      </c>
      <c r="W91" s="23" t="s">
        <v>201</v>
      </c>
    </row>
    <row r="92" spans="1:23" ht="30" customHeight="1" x14ac:dyDescent="0.35">
      <c r="A92" s="82">
        <v>80</v>
      </c>
      <c r="B92" s="16" t="s">
        <v>21</v>
      </c>
      <c r="C92" s="16" t="s">
        <v>22</v>
      </c>
      <c r="D92" s="17">
        <v>2912</v>
      </c>
      <c r="E92" s="17" t="s">
        <v>157</v>
      </c>
      <c r="F92" s="17" t="s">
        <v>157</v>
      </c>
      <c r="G92" s="17" t="s">
        <v>181</v>
      </c>
      <c r="H92" s="17" t="s">
        <v>181</v>
      </c>
      <c r="I92" s="15" t="s">
        <v>89</v>
      </c>
      <c r="J92" s="15">
        <v>13</v>
      </c>
      <c r="K92" s="15">
        <v>4</v>
      </c>
      <c r="L92" s="15">
        <v>3</v>
      </c>
      <c r="M92" s="15" t="s">
        <v>183</v>
      </c>
      <c r="N92" s="15" t="s">
        <v>181</v>
      </c>
      <c r="O92" s="15">
        <v>1</v>
      </c>
      <c r="P92" s="15">
        <v>0</v>
      </c>
      <c r="Q92" s="15">
        <v>0</v>
      </c>
      <c r="R92" s="15">
        <v>0</v>
      </c>
      <c r="S92" s="15" t="s">
        <v>183</v>
      </c>
      <c r="T92" s="15" t="s">
        <v>183</v>
      </c>
      <c r="U92" s="15">
        <v>4</v>
      </c>
      <c r="V92" s="58">
        <v>1212</v>
      </c>
      <c r="W92" s="23" t="s">
        <v>201</v>
      </c>
    </row>
    <row r="93" spans="1:23" ht="30" customHeight="1" x14ac:dyDescent="0.35">
      <c r="A93" s="82">
        <v>81</v>
      </c>
      <c r="B93" s="16" t="s">
        <v>21</v>
      </c>
      <c r="C93" s="16" t="s">
        <v>22</v>
      </c>
      <c r="D93" s="17">
        <v>2912</v>
      </c>
      <c r="E93" s="17" t="s">
        <v>157</v>
      </c>
      <c r="F93" s="17" t="s">
        <v>157</v>
      </c>
      <c r="G93" s="17" t="s">
        <v>181</v>
      </c>
      <c r="H93" s="17" t="s">
        <v>181</v>
      </c>
      <c r="I93" s="15" t="s">
        <v>89</v>
      </c>
      <c r="J93" s="15">
        <v>12</v>
      </c>
      <c r="K93" s="15">
        <v>4</v>
      </c>
      <c r="L93" s="15">
        <v>3</v>
      </c>
      <c r="M93" s="15" t="s">
        <v>183</v>
      </c>
      <c r="N93" s="15" t="s">
        <v>181</v>
      </c>
      <c r="O93" s="15">
        <v>1</v>
      </c>
      <c r="P93" s="15">
        <v>0</v>
      </c>
      <c r="Q93" s="15">
        <v>0</v>
      </c>
      <c r="R93" s="15">
        <v>0</v>
      </c>
      <c r="S93" s="15" t="s">
        <v>183</v>
      </c>
      <c r="T93" s="15" t="s">
        <v>183</v>
      </c>
      <c r="U93" s="15">
        <v>4</v>
      </c>
      <c r="V93" s="58">
        <v>1212</v>
      </c>
      <c r="W93" s="23" t="s">
        <v>201</v>
      </c>
    </row>
    <row r="94" spans="1:23" ht="30" customHeight="1" x14ac:dyDescent="0.35">
      <c r="A94" s="82">
        <v>82</v>
      </c>
      <c r="B94" s="16" t="s">
        <v>21</v>
      </c>
      <c r="C94" s="16" t="s">
        <v>22</v>
      </c>
      <c r="D94" s="17">
        <v>2912</v>
      </c>
      <c r="E94" s="17" t="s">
        <v>157</v>
      </c>
      <c r="F94" s="17" t="s">
        <v>157</v>
      </c>
      <c r="G94" s="17" t="s">
        <v>181</v>
      </c>
      <c r="H94" s="17" t="s">
        <v>181</v>
      </c>
      <c r="I94" s="15" t="s">
        <v>89</v>
      </c>
      <c r="J94" s="15">
        <v>17</v>
      </c>
      <c r="K94" s="15">
        <v>5</v>
      </c>
      <c r="L94" s="15">
        <v>3</v>
      </c>
      <c r="M94" s="15" t="s">
        <v>183</v>
      </c>
      <c r="N94" s="15" t="s">
        <v>181</v>
      </c>
      <c r="O94" s="15">
        <v>1</v>
      </c>
      <c r="P94" s="15">
        <v>0</v>
      </c>
      <c r="Q94" s="15">
        <v>0</v>
      </c>
      <c r="R94" s="15">
        <v>0</v>
      </c>
      <c r="S94" s="15" t="s">
        <v>183</v>
      </c>
      <c r="T94" s="15" t="s">
        <v>183</v>
      </c>
      <c r="U94" s="15">
        <v>4</v>
      </c>
      <c r="V94" s="58">
        <v>1212</v>
      </c>
      <c r="W94" s="23" t="s">
        <v>201</v>
      </c>
    </row>
    <row r="95" spans="1:23" ht="30" customHeight="1" x14ac:dyDescent="0.35">
      <c r="A95" s="82">
        <v>83</v>
      </c>
      <c r="B95" s="16" t="s">
        <v>21</v>
      </c>
      <c r="C95" s="16" t="s">
        <v>22</v>
      </c>
      <c r="D95" s="17">
        <v>2912</v>
      </c>
      <c r="E95" s="17" t="s">
        <v>157</v>
      </c>
      <c r="F95" s="17" t="s">
        <v>157</v>
      </c>
      <c r="G95" s="17" t="s">
        <v>181</v>
      </c>
      <c r="H95" s="17" t="s">
        <v>181</v>
      </c>
      <c r="I95" s="15" t="s">
        <v>89</v>
      </c>
      <c r="J95" s="15">
        <v>25</v>
      </c>
      <c r="K95" s="15">
        <v>8</v>
      </c>
      <c r="L95" s="15">
        <v>4</v>
      </c>
      <c r="M95" s="15" t="s">
        <v>183</v>
      </c>
      <c r="N95" s="15" t="s">
        <v>181</v>
      </c>
      <c r="O95" s="15">
        <v>1</v>
      </c>
      <c r="P95" s="15">
        <v>0</v>
      </c>
      <c r="Q95" s="15">
        <v>0</v>
      </c>
      <c r="R95" s="15">
        <v>0</v>
      </c>
      <c r="S95" s="15" t="s">
        <v>183</v>
      </c>
      <c r="T95" s="15" t="s">
        <v>183</v>
      </c>
      <c r="U95" s="15">
        <v>4</v>
      </c>
      <c r="V95" s="58">
        <v>3100</v>
      </c>
      <c r="W95" s="23" t="s">
        <v>201</v>
      </c>
    </row>
    <row r="96" spans="1:23" ht="30" customHeight="1" x14ac:dyDescent="0.35">
      <c r="A96" s="82">
        <v>84</v>
      </c>
      <c r="B96" s="16" t="s">
        <v>21</v>
      </c>
      <c r="C96" s="16" t="s">
        <v>22</v>
      </c>
      <c r="D96" s="17">
        <v>3293</v>
      </c>
      <c r="E96" s="17" t="s">
        <v>157</v>
      </c>
      <c r="F96" s="17" t="s">
        <v>157</v>
      </c>
      <c r="G96" s="17" t="s">
        <v>181</v>
      </c>
      <c r="H96" s="17" t="s">
        <v>181</v>
      </c>
      <c r="I96" s="15" t="s">
        <v>89</v>
      </c>
      <c r="J96" s="15">
        <v>19</v>
      </c>
      <c r="K96" s="15">
        <v>6</v>
      </c>
      <c r="L96" s="15">
        <v>3</v>
      </c>
      <c r="M96" s="15" t="s">
        <v>183</v>
      </c>
      <c r="N96" s="15" t="s">
        <v>181</v>
      </c>
      <c r="O96" s="15">
        <v>1</v>
      </c>
      <c r="P96" s="15">
        <v>0</v>
      </c>
      <c r="Q96" s="15">
        <v>0</v>
      </c>
      <c r="R96" s="15">
        <v>0</v>
      </c>
      <c r="S96" s="15" t="s">
        <v>183</v>
      </c>
      <c r="T96" s="15" t="s">
        <v>183</v>
      </c>
      <c r="U96" s="15">
        <v>4</v>
      </c>
      <c r="V96" s="58">
        <v>1744</v>
      </c>
      <c r="W96" s="23" t="s">
        <v>201</v>
      </c>
    </row>
    <row r="97" spans="1:23" ht="30" customHeight="1" x14ac:dyDescent="0.35">
      <c r="A97" s="81">
        <v>85</v>
      </c>
      <c r="B97" s="13" t="s">
        <v>21</v>
      </c>
      <c r="C97" s="13" t="s">
        <v>22</v>
      </c>
      <c r="D97" s="14">
        <v>2912</v>
      </c>
      <c r="E97" s="14" t="s">
        <v>157</v>
      </c>
      <c r="F97" s="14" t="s">
        <v>157</v>
      </c>
      <c r="G97" s="14"/>
      <c r="H97" s="14"/>
      <c r="I97" s="12"/>
      <c r="J97" s="12" t="s">
        <v>8</v>
      </c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57"/>
      <c r="W97" s="22" t="s">
        <v>199</v>
      </c>
    </row>
    <row r="98" spans="1:23" ht="30" customHeight="1" x14ac:dyDescent="0.35">
      <c r="A98" s="82">
        <v>86</v>
      </c>
      <c r="B98" s="16" t="s">
        <v>21</v>
      </c>
      <c r="C98" s="16" t="s">
        <v>22</v>
      </c>
      <c r="D98" s="17">
        <v>2912</v>
      </c>
      <c r="E98" s="17" t="s">
        <v>157</v>
      </c>
      <c r="F98" s="17" t="s">
        <v>157</v>
      </c>
      <c r="G98" s="17" t="s">
        <v>181</v>
      </c>
      <c r="H98" s="17" t="s">
        <v>181</v>
      </c>
      <c r="I98" s="15" t="s">
        <v>89</v>
      </c>
      <c r="J98" s="15">
        <v>26</v>
      </c>
      <c r="K98" s="15">
        <v>8</v>
      </c>
      <c r="L98" s="15">
        <v>4</v>
      </c>
      <c r="M98" s="15" t="s">
        <v>183</v>
      </c>
      <c r="N98" s="15" t="s">
        <v>181</v>
      </c>
      <c r="O98" s="15">
        <v>2</v>
      </c>
      <c r="P98" s="15">
        <v>0</v>
      </c>
      <c r="Q98" s="15">
        <v>0</v>
      </c>
      <c r="R98" s="15">
        <v>0</v>
      </c>
      <c r="S98" s="15" t="s">
        <v>183</v>
      </c>
      <c r="T98" s="15" t="s">
        <v>183</v>
      </c>
      <c r="U98" s="15">
        <v>4</v>
      </c>
      <c r="V98" s="58">
        <v>3100</v>
      </c>
      <c r="W98" s="23" t="s">
        <v>201</v>
      </c>
    </row>
    <row r="99" spans="1:23" ht="30" customHeight="1" x14ac:dyDescent="0.35">
      <c r="A99" s="82">
        <v>87</v>
      </c>
      <c r="B99" s="16" t="s">
        <v>21</v>
      </c>
      <c r="C99" s="16" t="s">
        <v>22</v>
      </c>
      <c r="D99" s="17">
        <v>3293</v>
      </c>
      <c r="E99" s="17" t="s">
        <v>157</v>
      </c>
      <c r="F99" s="17" t="s">
        <v>157</v>
      </c>
      <c r="G99" s="17" t="s">
        <v>181</v>
      </c>
      <c r="H99" s="17" t="s">
        <v>181</v>
      </c>
      <c r="I99" s="15" t="s">
        <v>89</v>
      </c>
      <c r="J99" s="15">
        <v>20</v>
      </c>
      <c r="K99" s="15">
        <v>6</v>
      </c>
      <c r="L99" s="15">
        <v>4</v>
      </c>
      <c r="M99" s="15" t="s">
        <v>183</v>
      </c>
      <c r="N99" s="15" t="s">
        <v>181</v>
      </c>
      <c r="O99" s="15">
        <v>2</v>
      </c>
      <c r="P99" s="15">
        <v>0</v>
      </c>
      <c r="Q99" s="15">
        <v>0</v>
      </c>
      <c r="R99" s="15">
        <v>0</v>
      </c>
      <c r="S99" s="15" t="s">
        <v>183</v>
      </c>
      <c r="T99" s="15" t="s">
        <v>183</v>
      </c>
      <c r="U99" s="15">
        <v>4</v>
      </c>
      <c r="V99" s="58">
        <v>1744</v>
      </c>
      <c r="W99" s="23" t="s">
        <v>201</v>
      </c>
    </row>
    <row r="100" spans="1:23" ht="30" customHeight="1" x14ac:dyDescent="0.35">
      <c r="A100" s="82">
        <v>88</v>
      </c>
      <c r="B100" s="16" t="s">
        <v>21</v>
      </c>
      <c r="C100" s="16" t="s">
        <v>22</v>
      </c>
      <c r="D100" s="17">
        <v>3293</v>
      </c>
      <c r="E100" s="17" t="s">
        <v>157</v>
      </c>
      <c r="F100" s="17" t="s">
        <v>157</v>
      </c>
      <c r="G100" s="17" t="s">
        <v>181</v>
      </c>
      <c r="H100" s="17" t="s">
        <v>181</v>
      </c>
      <c r="I100" s="15" t="s">
        <v>89</v>
      </c>
      <c r="J100" s="15">
        <v>24</v>
      </c>
      <c r="K100" s="15">
        <v>8</v>
      </c>
      <c r="L100" s="15">
        <v>4</v>
      </c>
      <c r="M100" s="15" t="s">
        <v>183</v>
      </c>
      <c r="N100" s="15" t="s">
        <v>181</v>
      </c>
      <c r="O100" s="15">
        <v>2</v>
      </c>
      <c r="P100" s="15">
        <v>0</v>
      </c>
      <c r="Q100" s="15">
        <v>0</v>
      </c>
      <c r="R100" s="15">
        <v>0</v>
      </c>
      <c r="S100" s="15" t="s">
        <v>183</v>
      </c>
      <c r="T100" s="15" t="s">
        <v>183</v>
      </c>
      <c r="U100" s="15">
        <v>4</v>
      </c>
      <c r="V100" s="58">
        <v>3100</v>
      </c>
      <c r="W100" s="23" t="s">
        <v>201</v>
      </c>
    </row>
    <row r="101" spans="1:23" ht="30" customHeight="1" x14ac:dyDescent="0.35">
      <c r="A101" s="82">
        <v>89</v>
      </c>
      <c r="B101" s="16" t="s">
        <v>21</v>
      </c>
      <c r="C101" s="16" t="s">
        <v>22</v>
      </c>
      <c r="D101" s="17">
        <v>2912</v>
      </c>
      <c r="E101" s="17" t="s">
        <v>157</v>
      </c>
      <c r="F101" s="17" t="s">
        <v>157</v>
      </c>
      <c r="G101" s="17" t="s">
        <v>181</v>
      </c>
      <c r="H101" s="17" t="s">
        <v>181</v>
      </c>
      <c r="I101" s="15" t="s">
        <v>89</v>
      </c>
      <c r="J101" s="15">
        <v>24</v>
      </c>
      <c r="K101" s="15">
        <v>8</v>
      </c>
      <c r="L101" s="15">
        <v>4</v>
      </c>
      <c r="M101" s="15" t="s">
        <v>183</v>
      </c>
      <c r="N101" s="15" t="s">
        <v>181</v>
      </c>
      <c r="O101" s="15">
        <v>2</v>
      </c>
      <c r="P101" s="15">
        <v>0</v>
      </c>
      <c r="Q101" s="15">
        <v>0</v>
      </c>
      <c r="R101" s="15">
        <v>0</v>
      </c>
      <c r="S101" s="15" t="s">
        <v>183</v>
      </c>
      <c r="T101" s="15" t="s">
        <v>183</v>
      </c>
      <c r="U101" s="15">
        <v>4</v>
      </c>
      <c r="V101" s="58">
        <v>3100</v>
      </c>
      <c r="W101" s="23" t="s">
        <v>201</v>
      </c>
    </row>
    <row r="102" spans="1:23" ht="30" customHeight="1" x14ac:dyDescent="0.35">
      <c r="A102" s="88">
        <v>90</v>
      </c>
      <c r="B102" s="13" t="s">
        <v>21</v>
      </c>
      <c r="C102" s="13" t="s">
        <v>22</v>
      </c>
      <c r="D102" s="14">
        <v>2912</v>
      </c>
      <c r="E102" s="14" t="s">
        <v>157</v>
      </c>
      <c r="F102" s="14" t="s">
        <v>157</v>
      </c>
      <c r="G102" s="14"/>
      <c r="H102" s="14"/>
      <c r="I102" s="12"/>
      <c r="J102" s="12" t="s">
        <v>8</v>
      </c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57"/>
      <c r="W102" s="22" t="s">
        <v>199</v>
      </c>
    </row>
    <row r="103" spans="1:23" ht="30" customHeight="1" x14ac:dyDescent="0.35">
      <c r="A103" s="82">
        <v>91</v>
      </c>
      <c r="B103" s="16" t="s">
        <v>21</v>
      </c>
      <c r="C103" s="16" t="s">
        <v>22</v>
      </c>
      <c r="D103" s="17">
        <v>2912</v>
      </c>
      <c r="E103" s="17" t="s">
        <v>157</v>
      </c>
      <c r="F103" s="17" t="s">
        <v>157</v>
      </c>
      <c r="G103" s="17" t="s">
        <v>181</v>
      </c>
      <c r="H103" s="17" t="s">
        <v>181</v>
      </c>
      <c r="I103" s="15" t="s">
        <v>89</v>
      </c>
      <c r="J103" s="15">
        <v>20</v>
      </c>
      <c r="K103" s="15">
        <v>6</v>
      </c>
      <c r="L103" s="15">
        <v>4</v>
      </c>
      <c r="M103" s="15" t="s">
        <v>183</v>
      </c>
      <c r="N103" s="15" t="s">
        <v>181</v>
      </c>
      <c r="O103" s="15">
        <v>1</v>
      </c>
      <c r="P103" s="15">
        <v>0</v>
      </c>
      <c r="Q103" s="15">
        <v>0</v>
      </c>
      <c r="R103" s="15">
        <v>0</v>
      </c>
      <c r="S103" s="15" t="s">
        <v>183</v>
      </c>
      <c r="T103" s="15" t="s">
        <v>183</v>
      </c>
      <c r="U103" s="15">
        <v>4</v>
      </c>
      <c r="V103" s="58">
        <v>1744</v>
      </c>
      <c r="W103" s="23" t="s">
        <v>201</v>
      </c>
    </row>
    <row r="104" spans="1:23" ht="30" customHeight="1" x14ac:dyDescent="0.35">
      <c r="A104" s="82">
        <v>92</v>
      </c>
      <c r="B104" s="16" t="s">
        <v>21</v>
      </c>
      <c r="C104" s="16" t="s">
        <v>22</v>
      </c>
      <c r="D104" s="17">
        <v>3293</v>
      </c>
      <c r="E104" s="17" t="s">
        <v>157</v>
      </c>
      <c r="F104" s="17" t="s">
        <v>157</v>
      </c>
      <c r="G104" s="17" t="s">
        <v>181</v>
      </c>
      <c r="H104" s="17" t="s">
        <v>181</v>
      </c>
      <c r="I104" s="15" t="s">
        <v>89</v>
      </c>
      <c r="J104" s="15">
        <v>19</v>
      </c>
      <c r="K104" s="15">
        <v>6</v>
      </c>
      <c r="L104" s="15">
        <v>4</v>
      </c>
      <c r="M104" s="15" t="s">
        <v>183</v>
      </c>
      <c r="N104" s="15" t="s">
        <v>181</v>
      </c>
      <c r="O104" s="15">
        <v>1</v>
      </c>
      <c r="P104" s="15">
        <v>0</v>
      </c>
      <c r="Q104" s="15">
        <v>0</v>
      </c>
      <c r="R104" s="15">
        <v>0</v>
      </c>
      <c r="S104" s="15" t="s">
        <v>183</v>
      </c>
      <c r="T104" s="15" t="s">
        <v>183</v>
      </c>
      <c r="U104" s="15">
        <v>4</v>
      </c>
      <c r="V104" s="58">
        <v>1744</v>
      </c>
      <c r="W104" s="23" t="s">
        <v>201</v>
      </c>
    </row>
    <row r="105" spans="1:23" ht="30" customHeight="1" x14ac:dyDescent="0.35">
      <c r="A105" s="82">
        <v>93</v>
      </c>
      <c r="B105" s="16" t="s">
        <v>21</v>
      </c>
      <c r="C105" s="16" t="s">
        <v>22</v>
      </c>
      <c r="D105" s="17">
        <v>2266</v>
      </c>
      <c r="E105" s="17" t="s">
        <v>157</v>
      </c>
      <c r="F105" s="17" t="s">
        <v>157</v>
      </c>
      <c r="G105" s="17" t="s">
        <v>181</v>
      </c>
      <c r="H105" s="17" t="s">
        <v>181</v>
      </c>
      <c r="I105" s="15" t="s">
        <v>89</v>
      </c>
      <c r="J105" s="15">
        <v>14</v>
      </c>
      <c r="K105" s="15">
        <v>4</v>
      </c>
      <c r="L105" s="15">
        <v>3</v>
      </c>
      <c r="M105" s="15" t="s">
        <v>183</v>
      </c>
      <c r="N105" s="15" t="s">
        <v>181</v>
      </c>
      <c r="O105" s="15">
        <v>1</v>
      </c>
      <c r="P105" s="15">
        <v>0</v>
      </c>
      <c r="Q105" s="15">
        <v>0</v>
      </c>
      <c r="R105" s="15">
        <v>0</v>
      </c>
      <c r="S105" s="15" t="s">
        <v>183</v>
      </c>
      <c r="T105" s="15" t="s">
        <v>183</v>
      </c>
      <c r="U105" s="15">
        <v>4</v>
      </c>
      <c r="V105" s="58">
        <v>1212</v>
      </c>
      <c r="W105" s="23" t="s">
        <v>201</v>
      </c>
    </row>
    <row r="106" spans="1:23" ht="30" customHeight="1" x14ac:dyDescent="0.35">
      <c r="A106" s="82">
        <v>94</v>
      </c>
      <c r="B106" s="16" t="s">
        <v>21</v>
      </c>
      <c r="C106" s="16" t="s">
        <v>22</v>
      </c>
      <c r="D106" s="17">
        <v>3293</v>
      </c>
      <c r="E106" s="17" t="s">
        <v>157</v>
      </c>
      <c r="F106" s="17" t="s">
        <v>157</v>
      </c>
      <c r="G106" s="17" t="s">
        <v>181</v>
      </c>
      <c r="H106" s="17" t="s">
        <v>181</v>
      </c>
      <c r="I106" s="15" t="s">
        <v>89</v>
      </c>
      <c r="J106" s="15">
        <v>25</v>
      </c>
      <c r="K106" s="15">
        <v>8</v>
      </c>
      <c r="L106" s="15">
        <v>3</v>
      </c>
      <c r="M106" s="15" t="s">
        <v>183</v>
      </c>
      <c r="N106" s="15" t="s">
        <v>181</v>
      </c>
      <c r="O106" s="15">
        <v>2</v>
      </c>
      <c r="P106" s="15">
        <v>0</v>
      </c>
      <c r="Q106" s="15">
        <v>0</v>
      </c>
      <c r="R106" s="15">
        <v>0</v>
      </c>
      <c r="S106" s="15" t="s">
        <v>183</v>
      </c>
      <c r="T106" s="15" t="s">
        <v>183</v>
      </c>
      <c r="U106" s="15">
        <v>4</v>
      </c>
      <c r="V106" s="58">
        <v>3100</v>
      </c>
      <c r="W106" s="23" t="s">
        <v>201</v>
      </c>
    </row>
    <row r="107" spans="1:23" ht="30" customHeight="1" x14ac:dyDescent="0.35">
      <c r="A107" s="82">
        <v>95</v>
      </c>
      <c r="B107" s="16" t="s">
        <v>21</v>
      </c>
      <c r="C107" s="16" t="s">
        <v>22</v>
      </c>
      <c r="D107" s="17">
        <v>3293</v>
      </c>
      <c r="E107" s="17" t="s">
        <v>157</v>
      </c>
      <c r="F107" s="17" t="s">
        <v>157</v>
      </c>
      <c r="G107" s="17" t="s">
        <v>181</v>
      </c>
      <c r="H107" s="17" t="s">
        <v>181</v>
      </c>
      <c r="I107" s="15" t="s">
        <v>89</v>
      </c>
      <c r="J107" s="15">
        <v>20</v>
      </c>
      <c r="K107" s="15">
        <v>6</v>
      </c>
      <c r="L107" s="15">
        <v>3</v>
      </c>
      <c r="M107" s="15" t="s">
        <v>183</v>
      </c>
      <c r="N107" s="15" t="s">
        <v>181</v>
      </c>
      <c r="O107" s="15">
        <v>2</v>
      </c>
      <c r="P107" s="15">
        <v>0</v>
      </c>
      <c r="Q107" s="15">
        <v>0</v>
      </c>
      <c r="R107" s="15">
        <v>0</v>
      </c>
      <c r="S107" s="15" t="s">
        <v>183</v>
      </c>
      <c r="T107" s="15" t="s">
        <v>183</v>
      </c>
      <c r="U107" s="15">
        <v>4</v>
      </c>
      <c r="V107" s="58">
        <v>1744</v>
      </c>
      <c r="W107" s="23" t="s">
        <v>201</v>
      </c>
    </row>
    <row r="108" spans="1:23" ht="30" customHeight="1" x14ac:dyDescent="0.35">
      <c r="A108" s="82">
        <v>96</v>
      </c>
      <c r="B108" s="16" t="s">
        <v>21</v>
      </c>
      <c r="C108" s="16" t="s">
        <v>22</v>
      </c>
      <c r="D108" s="17">
        <v>2267</v>
      </c>
      <c r="E108" s="17" t="s">
        <v>157</v>
      </c>
      <c r="F108" s="17" t="s">
        <v>157</v>
      </c>
      <c r="G108" s="17" t="s">
        <v>181</v>
      </c>
      <c r="H108" s="17" t="s">
        <v>181</v>
      </c>
      <c r="I108" s="15" t="s">
        <v>89</v>
      </c>
      <c r="J108" s="15">
        <v>30</v>
      </c>
      <c r="K108" s="15">
        <v>10</v>
      </c>
      <c r="L108" s="15">
        <v>4</v>
      </c>
      <c r="M108" s="15" t="s">
        <v>183</v>
      </c>
      <c r="N108" s="15" t="s">
        <v>181</v>
      </c>
      <c r="O108" s="15">
        <v>2</v>
      </c>
      <c r="P108" s="15">
        <v>0</v>
      </c>
      <c r="Q108" s="15">
        <v>0</v>
      </c>
      <c r="R108" s="15">
        <v>0</v>
      </c>
      <c r="S108" s="15" t="s">
        <v>183</v>
      </c>
      <c r="T108" s="15" t="s">
        <v>183</v>
      </c>
      <c r="U108" s="15">
        <v>4</v>
      </c>
      <c r="V108" s="58">
        <v>4852</v>
      </c>
      <c r="W108" s="23" t="s">
        <v>201</v>
      </c>
    </row>
    <row r="109" spans="1:23" ht="30" customHeight="1" x14ac:dyDescent="0.35">
      <c r="A109" s="82">
        <v>204</v>
      </c>
      <c r="B109" s="16" t="s">
        <v>21</v>
      </c>
      <c r="C109" s="16" t="s">
        <v>22</v>
      </c>
      <c r="D109" s="17">
        <v>2205</v>
      </c>
      <c r="E109" s="17" t="s">
        <v>157</v>
      </c>
      <c r="F109" s="17" t="s">
        <v>157</v>
      </c>
      <c r="G109" s="17" t="s">
        <v>183</v>
      </c>
      <c r="H109" s="17" t="s">
        <v>181</v>
      </c>
      <c r="I109" s="15" t="s">
        <v>89</v>
      </c>
      <c r="J109" s="15">
        <v>35</v>
      </c>
      <c r="K109" s="15">
        <v>11</v>
      </c>
      <c r="L109" s="15">
        <v>5</v>
      </c>
      <c r="M109" s="15" t="s">
        <v>183</v>
      </c>
      <c r="N109" s="15" t="s">
        <v>181</v>
      </c>
      <c r="O109" s="15">
        <v>2</v>
      </c>
      <c r="P109" s="15">
        <v>0</v>
      </c>
      <c r="Q109" s="15">
        <v>0</v>
      </c>
      <c r="R109" s="15">
        <v>0</v>
      </c>
      <c r="S109" s="15" t="s">
        <v>183</v>
      </c>
      <c r="T109" s="15" t="s">
        <v>183</v>
      </c>
      <c r="U109" s="15">
        <v>4</v>
      </c>
      <c r="V109" s="58"/>
      <c r="W109" s="23" t="s">
        <v>201</v>
      </c>
    </row>
    <row r="110" spans="1:23" ht="30" customHeight="1" x14ac:dyDescent="0.35">
      <c r="A110" s="82">
        <v>205</v>
      </c>
      <c r="B110" s="16" t="s">
        <v>21</v>
      </c>
      <c r="C110" s="16" t="s">
        <v>22</v>
      </c>
      <c r="D110" s="17">
        <v>2205</v>
      </c>
      <c r="E110" s="17" t="s">
        <v>157</v>
      </c>
      <c r="F110" s="17" t="s">
        <v>157</v>
      </c>
      <c r="G110" s="17" t="s">
        <v>181</v>
      </c>
      <c r="H110" s="17" t="s">
        <v>181</v>
      </c>
      <c r="I110" s="15" t="s">
        <v>89</v>
      </c>
      <c r="J110" s="15">
        <v>12</v>
      </c>
      <c r="K110" s="15">
        <v>4</v>
      </c>
      <c r="L110" s="15">
        <v>3</v>
      </c>
      <c r="M110" s="15" t="s">
        <v>183</v>
      </c>
      <c r="N110" s="15" t="s">
        <v>181</v>
      </c>
      <c r="O110" s="15">
        <v>1</v>
      </c>
      <c r="P110" s="15">
        <v>0</v>
      </c>
      <c r="Q110" s="15">
        <v>0</v>
      </c>
      <c r="R110" s="15">
        <v>0</v>
      </c>
      <c r="S110" s="15" t="s">
        <v>183</v>
      </c>
      <c r="T110" s="15" t="s">
        <v>183</v>
      </c>
      <c r="U110" s="15">
        <v>4</v>
      </c>
      <c r="V110" s="58">
        <v>1212</v>
      </c>
      <c r="W110" s="23" t="s">
        <v>201</v>
      </c>
    </row>
    <row r="111" spans="1:23" ht="30" customHeight="1" x14ac:dyDescent="0.35">
      <c r="A111" s="82">
        <v>206</v>
      </c>
      <c r="B111" s="16" t="s">
        <v>21</v>
      </c>
      <c r="C111" s="16" t="s">
        <v>22</v>
      </c>
      <c r="D111" s="17">
        <v>3293</v>
      </c>
      <c r="E111" s="17" t="s">
        <v>157</v>
      </c>
      <c r="F111" s="17" t="s">
        <v>157</v>
      </c>
      <c r="G111" s="17" t="s">
        <v>181</v>
      </c>
      <c r="H111" s="17" t="s">
        <v>181</v>
      </c>
      <c r="I111" s="15" t="s">
        <v>89</v>
      </c>
      <c r="J111" s="15">
        <v>13</v>
      </c>
      <c r="K111" s="15">
        <v>4</v>
      </c>
      <c r="L111" s="15">
        <v>3</v>
      </c>
      <c r="M111" s="15" t="s">
        <v>183</v>
      </c>
      <c r="N111" s="15" t="s">
        <v>181</v>
      </c>
      <c r="O111" s="15">
        <v>1</v>
      </c>
      <c r="P111" s="15">
        <v>0</v>
      </c>
      <c r="Q111" s="15">
        <v>0</v>
      </c>
      <c r="R111" s="15">
        <v>0</v>
      </c>
      <c r="S111" s="15" t="s">
        <v>183</v>
      </c>
      <c r="T111" s="15" t="s">
        <v>183</v>
      </c>
      <c r="U111" s="15">
        <v>4</v>
      </c>
      <c r="V111" s="58">
        <v>1212</v>
      </c>
      <c r="W111" s="23" t="s">
        <v>201</v>
      </c>
    </row>
    <row r="112" spans="1:23" ht="30" customHeight="1" x14ac:dyDescent="0.35">
      <c r="A112" s="82">
        <v>207</v>
      </c>
      <c r="B112" s="16" t="s">
        <v>21</v>
      </c>
      <c r="C112" s="16" t="s">
        <v>22</v>
      </c>
      <c r="D112" s="17">
        <v>3293</v>
      </c>
      <c r="E112" s="17" t="s">
        <v>157</v>
      </c>
      <c r="F112" s="17" t="s">
        <v>157</v>
      </c>
      <c r="G112" s="17" t="s">
        <v>181</v>
      </c>
      <c r="H112" s="17" t="s">
        <v>181</v>
      </c>
      <c r="I112" s="15" t="s">
        <v>89</v>
      </c>
      <c r="J112" s="15">
        <v>12</v>
      </c>
      <c r="K112" s="15">
        <v>4</v>
      </c>
      <c r="L112" s="15">
        <v>3</v>
      </c>
      <c r="M112" s="15" t="s">
        <v>183</v>
      </c>
      <c r="N112" s="15" t="s">
        <v>181</v>
      </c>
      <c r="O112" s="15">
        <v>1</v>
      </c>
      <c r="P112" s="15">
        <v>0</v>
      </c>
      <c r="Q112" s="15">
        <v>0</v>
      </c>
      <c r="R112" s="15">
        <v>0</v>
      </c>
      <c r="S112" s="15" t="s">
        <v>183</v>
      </c>
      <c r="T112" s="15" t="s">
        <v>183</v>
      </c>
      <c r="U112" s="15">
        <v>4</v>
      </c>
      <c r="V112" s="58">
        <v>1212</v>
      </c>
      <c r="W112" s="23" t="s">
        <v>201</v>
      </c>
    </row>
    <row r="113" spans="1:23" ht="30" customHeight="1" x14ac:dyDescent="0.35">
      <c r="A113" s="82">
        <v>97</v>
      </c>
      <c r="B113" s="16" t="s">
        <v>21</v>
      </c>
      <c r="C113" s="16" t="s">
        <v>22</v>
      </c>
      <c r="D113" s="17">
        <v>3293</v>
      </c>
      <c r="E113" s="17" t="s">
        <v>157</v>
      </c>
      <c r="F113" s="17" t="s">
        <v>157</v>
      </c>
      <c r="G113" s="17" t="s">
        <v>181</v>
      </c>
      <c r="H113" s="17" t="s">
        <v>181</v>
      </c>
      <c r="I113" s="15" t="s">
        <v>89</v>
      </c>
      <c r="J113" s="15">
        <v>24</v>
      </c>
      <c r="K113" s="15">
        <v>8</v>
      </c>
      <c r="L113" s="15">
        <v>4</v>
      </c>
      <c r="M113" s="15" t="s">
        <v>183</v>
      </c>
      <c r="N113" s="15" t="s">
        <v>181</v>
      </c>
      <c r="O113" s="15">
        <v>2</v>
      </c>
      <c r="P113" s="15">
        <v>0</v>
      </c>
      <c r="Q113" s="15">
        <v>0</v>
      </c>
      <c r="R113" s="15">
        <v>0</v>
      </c>
      <c r="S113" s="15" t="s">
        <v>183</v>
      </c>
      <c r="T113" s="15" t="s">
        <v>183</v>
      </c>
      <c r="U113" s="15">
        <v>4</v>
      </c>
      <c r="V113" s="58">
        <v>3100</v>
      </c>
      <c r="W113" s="23" t="s">
        <v>201</v>
      </c>
    </row>
    <row r="114" spans="1:23" ht="30" customHeight="1" x14ac:dyDescent="0.35">
      <c r="A114" s="82">
        <v>98</v>
      </c>
      <c r="B114" s="16" t="s">
        <v>21</v>
      </c>
      <c r="C114" s="16" t="s">
        <v>22</v>
      </c>
      <c r="D114" s="17">
        <v>3293</v>
      </c>
      <c r="E114" s="17" t="s">
        <v>157</v>
      </c>
      <c r="F114" s="17" t="s">
        <v>157</v>
      </c>
      <c r="G114" s="17" t="s">
        <v>183</v>
      </c>
      <c r="H114" s="17" t="s">
        <v>181</v>
      </c>
      <c r="I114" s="15" t="s">
        <v>89</v>
      </c>
      <c r="J114" s="15">
        <v>27</v>
      </c>
      <c r="K114" s="15">
        <v>9</v>
      </c>
      <c r="L114" s="15">
        <v>4</v>
      </c>
      <c r="M114" s="15" t="s">
        <v>183</v>
      </c>
      <c r="N114" s="15" t="s">
        <v>181</v>
      </c>
      <c r="O114" s="15">
        <v>2</v>
      </c>
      <c r="P114" s="15">
        <v>4</v>
      </c>
      <c r="Q114" s="15">
        <v>4</v>
      </c>
      <c r="R114" s="15">
        <v>3</v>
      </c>
      <c r="S114" s="15" t="s">
        <v>181</v>
      </c>
      <c r="T114" s="15" t="s">
        <v>181</v>
      </c>
      <c r="U114" s="15">
        <v>1</v>
      </c>
      <c r="V114" s="58"/>
      <c r="W114" s="23" t="s">
        <v>27</v>
      </c>
    </row>
    <row r="115" spans="1:23" ht="30" customHeight="1" x14ac:dyDescent="0.35">
      <c r="A115" s="82">
        <v>208</v>
      </c>
      <c r="B115" s="16" t="s">
        <v>21</v>
      </c>
      <c r="C115" s="16" t="s">
        <v>22</v>
      </c>
      <c r="D115" s="17">
        <v>3293</v>
      </c>
      <c r="E115" s="17" t="s">
        <v>157</v>
      </c>
      <c r="F115" s="17" t="s">
        <v>157</v>
      </c>
      <c r="G115" s="17" t="s">
        <v>183</v>
      </c>
      <c r="H115" s="17" t="s">
        <v>181</v>
      </c>
      <c r="I115" s="15" t="s">
        <v>89</v>
      </c>
      <c r="J115" s="15">
        <v>13</v>
      </c>
      <c r="K115" s="15">
        <v>4</v>
      </c>
      <c r="L115" s="15">
        <v>3</v>
      </c>
      <c r="M115" s="15" t="s">
        <v>183</v>
      </c>
      <c r="N115" s="15" t="s">
        <v>181</v>
      </c>
      <c r="O115" s="15">
        <v>1</v>
      </c>
      <c r="P115" s="15">
        <v>4</v>
      </c>
      <c r="Q115" s="15">
        <v>4</v>
      </c>
      <c r="R115" s="15">
        <v>3</v>
      </c>
      <c r="S115" s="15" t="s">
        <v>181</v>
      </c>
      <c r="T115" s="15" t="s">
        <v>181</v>
      </c>
      <c r="U115" s="15">
        <v>1</v>
      </c>
      <c r="V115" s="58"/>
      <c r="W115" s="23" t="s">
        <v>72</v>
      </c>
    </row>
    <row r="116" spans="1:23" ht="30" customHeight="1" x14ac:dyDescent="0.35">
      <c r="A116" s="82">
        <v>209</v>
      </c>
      <c r="B116" s="16" t="s">
        <v>21</v>
      </c>
      <c r="C116" s="16" t="s">
        <v>22</v>
      </c>
      <c r="D116" s="17">
        <v>3293</v>
      </c>
      <c r="E116" s="17" t="s">
        <v>157</v>
      </c>
      <c r="F116" s="17" t="s">
        <v>157</v>
      </c>
      <c r="G116" s="17" t="s">
        <v>183</v>
      </c>
      <c r="H116" s="17" t="s">
        <v>181</v>
      </c>
      <c r="I116" s="15" t="s">
        <v>89</v>
      </c>
      <c r="J116" s="15">
        <v>66</v>
      </c>
      <c r="K116" s="15">
        <v>21</v>
      </c>
      <c r="L116" s="15">
        <v>4</v>
      </c>
      <c r="M116" s="15" t="s">
        <v>183</v>
      </c>
      <c r="N116" s="15" t="s">
        <v>181</v>
      </c>
      <c r="O116" s="15">
        <v>2</v>
      </c>
      <c r="P116" s="15">
        <v>0</v>
      </c>
      <c r="Q116" s="15">
        <v>0</v>
      </c>
      <c r="R116" s="15">
        <v>0</v>
      </c>
      <c r="S116" s="15" t="s">
        <v>183</v>
      </c>
      <c r="T116" s="15" t="s">
        <v>183</v>
      </c>
      <c r="U116" s="15">
        <v>4</v>
      </c>
      <c r="V116" s="58"/>
      <c r="W116" s="23"/>
    </row>
    <row r="117" spans="1:23" ht="30" customHeight="1" x14ac:dyDescent="0.35">
      <c r="A117" s="82">
        <v>210</v>
      </c>
      <c r="B117" s="16" t="s">
        <v>21</v>
      </c>
      <c r="C117" s="16" t="s">
        <v>22</v>
      </c>
      <c r="D117" s="17">
        <v>3293</v>
      </c>
      <c r="E117" s="17" t="s">
        <v>157</v>
      </c>
      <c r="F117" s="17" t="s">
        <v>157</v>
      </c>
      <c r="G117" s="17" t="s">
        <v>183</v>
      </c>
      <c r="H117" s="17" t="s">
        <v>181</v>
      </c>
      <c r="I117" s="15" t="s">
        <v>89</v>
      </c>
      <c r="J117" s="15">
        <v>25</v>
      </c>
      <c r="K117" s="15">
        <v>8</v>
      </c>
      <c r="L117" s="15">
        <v>3</v>
      </c>
      <c r="M117" s="15" t="s">
        <v>183</v>
      </c>
      <c r="N117" s="15" t="s">
        <v>181</v>
      </c>
      <c r="O117" s="15">
        <v>2</v>
      </c>
      <c r="P117" s="15">
        <v>0</v>
      </c>
      <c r="Q117" s="15">
        <v>0</v>
      </c>
      <c r="R117" s="15">
        <v>0</v>
      </c>
      <c r="S117" s="15" t="s">
        <v>183</v>
      </c>
      <c r="T117" s="15" t="s">
        <v>183</v>
      </c>
      <c r="U117" s="15">
        <v>4</v>
      </c>
      <c r="V117" s="58"/>
      <c r="W117" s="23" t="s">
        <v>201</v>
      </c>
    </row>
    <row r="118" spans="1:23" ht="30" customHeight="1" x14ac:dyDescent="0.35">
      <c r="A118" s="82">
        <v>211</v>
      </c>
      <c r="B118" s="16" t="s">
        <v>21</v>
      </c>
      <c r="C118" s="16" t="s">
        <v>22</v>
      </c>
      <c r="D118" s="17">
        <v>3293</v>
      </c>
      <c r="E118" s="17" t="s">
        <v>157</v>
      </c>
      <c r="F118" s="17" t="s">
        <v>157</v>
      </c>
      <c r="G118" s="17" t="s">
        <v>183</v>
      </c>
      <c r="H118" s="17" t="s">
        <v>181</v>
      </c>
      <c r="I118" s="15" t="s">
        <v>89</v>
      </c>
      <c r="J118" s="15">
        <v>24</v>
      </c>
      <c r="K118" s="15">
        <v>8</v>
      </c>
      <c r="L118" s="15">
        <v>3</v>
      </c>
      <c r="M118" s="15" t="s">
        <v>183</v>
      </c>
      <c r="N118" s="15" t="s">
        <v>181</v>
      </c>
      <c r="O118" s="15">
        <v>2</v>
      </c>
      <c r="P118" s="15">
        <v>0</v>
      </c>
      <c r="Q118" s="15">
        <v>0</v>
      </c>
      <c r="R118" s="15">
        <v>0</v>
      </c>
      <c r="S118" s="15" t="s">
        <v>183</v>
      </c>
      <c r="T118" s="15" t="s">
        <v>183</v>
      </c>
      <c r="U118" s="15">
        <v>4</v>
      </c>
      <c r="V118" s="58"/>
      <c r="W118" s="23" t="s">
        <v>201</v>
      </c>
    </row>
    <row r="119" spans="1:23" ht="30" customHeight="1" x14ac:dyDescent="0.35">
      <c r="A119" s="82">
        <v>212</v>
      </c>
      <c r="B119" s="16" t="s">
        <v>21</v>
      </c>
      <c r="C119" s="16" t="s">
        <v>22</v>
      </c>
      <c r="D119" s="17">
        <v>3293</v>
      </c>
      <c r="E119" s="17" t="s">
        <v>157</v>
      </c>
      <c r="F119" s="17" t="s">
        <v>157</v>
      </c>
      <c r="G119" s="17" t="s">
        <v>183</v>
      </c>
      <c r="H119" s="17" t="s">
        <v>181</v>
      </c>
      <c r="I119" s="15" t="s">
        <v>89</v>
      </c>
      <c r="J119" s="15">
        <v>23</v>
      </c>
      <c r="K119" s="15">
        <v>7</v>
      </c>
      <c r="L119" s="15">
        <v>3</v>
      </c>
      <c r="M119" s="15" t="s">
        <v>183</v>
      </c>
      <c r="N119" s="15" t="s">
        <v>181</v>
      </c>
      <c r="O119" s="15">
        <v>2</v>
      </c>
      <c r="P119" s="15">
        <v>0</v>
      </c>
      <c r="Q119" s="15">
        <v>0</v>
      </c>
      <c r="R119" s="15">
        <v>0</v>
      </c>
      <c r="S119" s="15" t="s">
        <v>183</v>
      </c>
      <c r="T119" s="15" t="s">
        <v>183</v>
      </c>
      <c r="U119" s="15">
        <v>4</v>
      </c>
      <c r="V119" s="58"/>
      <c r="W119" s="23" t="s">
        <v>201</v>
      </c>
    </row>
    <row r="120" spans="1:23" ht="30" customHeight="1" x14ac:dyDescent="0.35">
      <c r="A120" s="82">
        <v>213</v>
      </c>
      <c r="B120" s="16" t="s">
        <v>21</v>
      </c>
      <c r="C120" s="16" t="s">
        <v>22</v>
      </c>
      <c r="D120" s="17">
        <v>3293</v>
      </c>
      <c r="E120" s="17" t="s">
        <v>157</v>
      </c>
      <c r="F120" s="17" t="s">
        <v>157</v>
      </c>
      <c r="G120" s="17" t="s">
        <v>183</v>
      </c>
      <c r="H120" s="17" t="s">
        <v>181</v>
      </c>
      <c r="I120" s="15" t="s">
        <v>89</v>
      </c>
      <c r="J120" s="15">
        <v>25</v>
      </c>
      <c r="K120" s="15">
        <v>8</v>
      </c>
      <c r="L120" s="15">
        <v>3</v>
      </c>
      <c r="M120" s="15" t="s">
        <v>183</v>
      </c>
      <c r="N120" s="15" t="s">
        <v>181</v>
      </c>
      <c r="O120" s="15">
        <v>2</v>
      </c>
      <c r="P120" s="15">
        <v>0</v>
      </c>
      <c r="Q120" s="15">
        <v>0</v>
      </c>
      <c r="R120" s="15">
        <v>0</v>
      </c>
      <c r="S120" s="15" t="s">
        <v>183</v>
      </c>
      <c r="T120" s="15" t="s">
        <v>183</v>
      </c>
      <c r="U120" s="15">
        <v>4</v>
      </c>
      <c r="V120" s="58"/>
      <c r="W120" s="23" t="s">
        <v>201</v>
      </c>
    </row>
    <row r="121" spans="1:23" ht="30" customHeight="1" x14ac:dyDescent="0.35">
      <c r="A121" s="82">
        <v>99</v>
      </c>
      <c r="B121" s="16" t="s">
        <v>21</v>
      </c>
      <c r="C121" s="16" t="s">
        <v>22</v>
      </c>
      <c r="D121" s="17">
        <v>3293</v>
      </c>
      <c r="E121" s="17" t="s">
        <v>157</v>
      </c>
      <c r="F121" s="17" t="s">
        <v>157</v>
      </c>
      <c r="G121" s="17" t="s">
        <v>181</v>
      </c>
      <c r="H121" s="17" t="s">
        <v>181</v>
      </c>
      <c r="I121" s="15" t="s">
        <v>89</v>
      </c>
      <c r="J121" s="15">
        <v>26</v>
      </c>
      <c r="K121" s="15">
        <v>8</v>
      </c>
      <c r="L121" s="15">
        <v>3</v>
      </c>
      <c r="M121" s="15" t="s">
        <v>183</v>
      </c>
      <c r="N121" s="15" t="s">
        <v>181</v>
      </c>
      <c r="O121" s="15">
        <v>2</v>
      </c>
      <c r="P121" s="15">
        <v>0</v>
      </c>
      <c r="Q121" s="15">
        <v>0</v>
      </c>
      <c r="R121" s="15">
        <v>0</v>
      </c>
      <c r="S121" s="15" t="s">
        <v>183</v>
      </c>
      <c r="T121" s="15" t="s">
        <v>183</v>
      </c>
      <c r="U121" s="15">
        <v>4</v>
      </c>
      <c r="V121" s="58">
        <v>3100</v>
      </c>
      <c r="W121" s="23" t="s">
        <v>201</v>
      </c>
    </row>
    <row r="122" spans="1:23" ht="30" customHeight="1" x14ac:dyDescent="0.35">
      <c r="A122" s="82">
        <v>100</v>
      </c>
      <c r="B122" s="16" t="s">
        <v>21</v>
      </c>
      <c r="C122" s="16" t="s">
        <v>22</v>
      </c>
      <c r="D122" s="17">
        <v>3293</v>
      </c>
      <c r="E122" s="17" t="s">
        <v>157</v>
      </c>
      <c r="F122" s="17" t="s">
        <v>157</v>
      </c>
      <c r="G122" s="17" t="s">
        <v>181</v>
      </c>
      <c r="H122" s="17" t="s">
        <v>181</v>
      </c>
      <c r="I122" s="15" t="s">
        <v>89</v>
      </c>
      <c r="J122" s="15">
        <v>31</v>
      </c>
      <c r="K122" s="15">
        <v>10</v>
      </c>
      <c r="L122" s="15">
        <v>4</v>
      </c>
      <c r="M122" s="15" t="s">
        <v>183</v>
      </c>
      <c r="N122" s="15" t="s">
        <v>181</v>
      </c>
      <c r="O122" s="15">
        <v>2</v>
      </c>
      <c r="P122" s="15">
        <v>0</v>
      </c>
      <c r="Q122" s="15">
        <v>0</v>
      </c>
      <c r="R122" s="15">
        <v>0</v>
      </c>
      <c r="S122" s="15" t="s">
        <v>183</v>
      </c>
      <c r="T122" s="15" t="s">
        <v>183</v>
      </c>
      <c r="U122" s="15">
        <v>4</v>
      </c>
      <c r="V122" s="58">
        <v>4852</v>
      </c>
      <c r="W122" s="23" t="s">
        <v>201</v>
      </c>
    </row>
    <row r="123" spans="1:23" ht="30" customHeight="1" x14ac:dyDescent="0.35">
      <c r="A123" s="82">
        <v>101</v>
      </c>
      <c r="B123" s="16" t="s">
        <v>21</v>
      </c>
      <c r="C123" s="16" t="s">
        <v>22</v>
      </c>
      <c r="D123" s="17">
        <v>3293</v>
      </c>
      <c r="E123" s="17" t="s">
        <v>157</v>
      </c>
      <c r="F123" s="17" t="s">
        <v>157</v>
      </c>
      <c r="G123" s="17" t="s">
        <v>181</v>
      </c>
      <c r="H123" s="17" t="s">
        <v>181</v>
      </c>
      <c r="I123" s="15" t="s">
        <v>89</v>
      </c>
      <c r="J123" s="15">
        <v>13</v>
      </c>
      <c r="K123" s="15">
        <v>4</v>
      </c>
      <c r="L123" s="15">
        <v>3</v>
      </c>
      <c r="M123" s="15" t="s">
        <v>183</v>
      </c>
      <c r="N123" s="15" t="s">
        <v>181</v>
      </c>
      <c r="O123" s="15">
        <v>1</v>
      </c>
      <c r="P123" s="15">
        <v>0</v>
      </c>
      <c r="Q123" s="15">
        <v>0</v>
      </c>
      <c r="R123" s="15">
        <v>0</v>
      </c>
      <c r="S123" s="15" t="s">
        <v>183</v>
      </c>
      <c r="T123" s="15" t="s">
        <v>183</v>
      </c>
      <c r="U123" s="15">
        <v>4</v>
      </c>
      <c r="V123" s="58">
        <v>1212</v>
      </c>
      <c r="W123" s="23" t="s">
        <v>201</v>
      </c>
    </row>
    <row r="124" spans="1:23" ht="30" customHeight="1" x14ac:dyDescent="0.35">
      <c r="A124" s="82">
        <v>102</v>
      </c>
      <c r="B124" s="16" t="s">
        <v>21</v>
      </c>
      <c r="C124" s="16" t="s">
        <v>22</v>
      </c>
      <c r="D124" s="17">
        <v>3293</v>
      </c>
      <c r="E124" s="17" t="s">
        <v>157</v>
      </c>
      <c r="F124" s="17" t="s">
        <v>157</v>
      </c>
      <c r="G124" s="17" t="s">
        <v>181</v>
      </c>
      <c r="H124" s="17" t="s">
        <v>181</v>
      </c>
      <c r="I124" s="15" t="s">
        <v>89</v>
      </c>
      <c r="J124" s="15">
        <v>14</v>
      </c>
      <c r="K124" s="15">
        <v>4</v>
      </c>
      <c r="L124" s="15">
        <v>3</v>
      </c>
      <c r="M124" s="15" t="s">
        <v>183</v>
      </c>
      <c r="N124" s="15" t="s">
        <v>181</v>
      </c>
      <c r="O124" s="15">
        <v>1</v>
      </c>
      <c r="P124" s="15">
        <v>0</v>
      </c>
      <c r="Q124" s="15">
        <v>0</v>
      </c>
      <c r="R124" s="15">
        <v>0</v>
      </c>
      <c r="S124" s="15" t="s">
        <v>183</v>
      </c>
      <c r="T124" s="15" t="s">
        <v>183</v>
      </c>
      <c r="U124" s="15">
        <v>4</v>
      </c>
      <c r="V124" s="58">
        <v>1212</v>
      </c>
      <c r="W124" s="23" t="s">
        <v>201</v>
      </c>
    </row>
    <row r="125" spans="1:23" ht="30" customHeight="1" x14ac:dyDescent="0.35">
      <c r="A125" s="82">
        <v>103</v>
      </c>
      <c r="B125" s="16" t="s">
        <v>21</v>
      </c>
      <c r="C125" s="16" t="s">
        <v>22</v>
      </c>
      <c r="D125" s="17">
        <v>3293</v>
      </c>
      <c r="E125" s="17" t="s">
        <v>157</v>
      </c>
      <c r="F125" s="17" t="s">
        <v>157</v>
      </c>
      <c r="G125" s="17" t="s">
        <v>181</v>
      </c>
      <c r="H125" s="17" t="s">
        <v>181</v>
      </c>
      <c r="I125" s="15" t="s">
        <v>89</v>
      </c>
      <c r="J125" s="15">
        <v>15</v>
      </c>
      <c r="K125" s="15">
        <v>5</v>
      </c>
      <c r="L125" s="15">
        <v>3</v>
      </c>
      <c r="M125" s="15" t="s">
        <v>183</v>
      </c>
      <c r="N125" s="15" t="s">
        <v>181</v>
      </c>
      <c r="O125" s="15">
        <v>1</v>
      </c>
      <c r="P125" s="15">
        <v>0</v>
      </c>
      <c r="Q125" s="15">
        <v>0</v>
      </c>
      <c r="R125" s="15">
        <v>0</v>
      </c>
      <c r="S125" s="15" t="s">
        <v>183</v>
      </c>
      <c r="T125" s="15" t="s">
        <v>183</v>
      </c>
      <c r="U125" s="15">
        <v>4</v>
      </c>
      <c r="V125" s="58">
        <v>1212</v>
      </c>
      <c r="W125" s="23" t="s">
        <v>201</v>
      </c>
    </row>
    <row r="126" spans="1:23" ht="30" customHeight="1" x14ac:dyDescent="0.35">
      <c r="A126" s="82">
        <v>104</v>
      </c>
      <c r="B126" s="16" t="s">
        <v>21</v>
      </c>
      <c r="C126" s="16" t="s">
        <v>22</v>
      </c>
      <c r="D126" s="17">
        <v>3293</v>
      </c>
      <c r="E126" s="17" t="s">
        <v>157</v>
      </c>
      <c r="F126" s="17" t="s">
        <v>157</v>
      </c>
      <c r="G126" s="17" t="s">
        <v>181</v>
      </c>
      <c r="H126" s="17" t="s">
        <v>181</v>
      </c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59"/>
      <c r="W126" s="23" t="s">
        <v>31</v>
      </c>
    </row>
    <row r="127" spans="1:23" ht="30" customHeight="1" x14ac:dyDescent="0.35">
      <c r="A127" s="82">
        <v>105</v>
      </c>
      <c r="B127" s="16" t="s">
        <v>21</v>
      </c>
      <c r="C127" s="16" t="s">
        <v>22</v>
      </c>
      <c r="D127" s="17">
        <v>3293</v>
      </c>
      <c r="E127" s="17" t="s">
        <v>157</v>
      </c>
      <c r="F127" s="17" t="s">
        <v>157</v>
      </c>
      <c r="G127" s="17" t="s">
        <v>181</v>
      </c>
      <c r="H127" s="17" t="s">
        <v>181</v>
      </c>
      <c r="I127" s="15" t="s">
        <v>89</v>
      </c>
      <c r="J127" s="15">
        <v>19</v>
      </c>
      <c r="K127" s="15">
        <v>6</v>
      </c>
      <c r="L127" s="15">
        <v>3</v>
      </c>
      <c r="M127" s="15" t="s">
        <v>183</v>
      </c>
      <c r="N127" s="15" t="s">
        <v>181</v>
      </c>
      <c r="O127" s="15">
        <v>1</v>
      </c>
      <c r="P127" s="15">
        <v>0</v>
      </c>
      <c r="Q127" s="15">
        <v>0</v>
      </c>
      <c r="R127" s="15">
        <v>0</v>
      </c>
      <c r="S127" s="15" t="s">
        <v>183</v>
      </c>
      <c r="T127" s="15" t="s">
        <v>183</v>
      </c>
      <c r="U127" s="15">
        <v>4</v>
      </c>
      <c r="V127" s="58">
        <v>1744</v>
      </c>
      <c r="W127" s="23" t="s">
        <v>201</v>
      </c>
    </row>
    <row r="128" spans="1:23" ht="30" customHeight="1" x14ac:dyDescent="0.35">
      <c r="A128" s="82">
        <v>106</v>
      </c>
      <c r="B128" s="16" t="s">
        <v>21</v>
      </c>
      <c r="C128" s="16" t="s">
        <v>22</v>
      </c>
      <c r="D128" s="17">
        <v>3293</v>
      </c>
      <c r="E128" s="17" t="s">
        <v>157</v>
      </c>
      <c r="F128" s="17" t="s">
        <v>157</v>
      </c>
      <c r="G128" s="17" t="s">
        <v>181</v>
      </c>
      <c r="H128" s="17" t="s">
        <v>181</v>
      </c>
      <c r="I128" s="15" t="s">
        <v>89</v>
      </c>
      <c r="J128" s="15">
        <v>31</v>
      </c>
      <c r="K128" s="15">
        <v>10</v>
      </c>
      <c r="L128" s="15">
        <v>3</v>
      </c>
      <c r="M128" s="15" t="s">
        <v>183</v>
      </c>
      <c r="N128" s="15" t="s">
        <v>181</v>
      </c>
      <c r="O128" s="15">
        <v>2</v>
      </c>
      <c r="P128" s="15">
        <v>0</v>
      </c>
      <c r="Q128" s="15">
        <v>0</v>
      </c>
      <c r="R128" s="15">
        <v>0</v>
      </c>
      <c r="S128" s="15" t="s">
        <v>183</v>
      </c>
      <c r="T128" s="15" t="s">
        <v>183</v>
      </c>
      <c r="U128" s="15">
        <v>4</v>
      </c>
      <c r="V128" s="58">
        <v>4852</v>
      </c>
      <c r="W128" s="23" t="s">
        <v>201</v>
      </c>
    </row>
    <row r="129" spans="1:23" ht="30" customHeight="1" x14ac:dyDescent="0.35">
      <c r="A129" s="82">
        <v>107</v>
      </c>
      <c r="B129" s="16" t="s">
        <v>21</v>
      </c>
      <c r="C129" s="16" t="s">
        <v>22</v>
      </c>
      <c r="D129" s="17">
        <v>3293</v>
      </c>
      <c r="E129" s="17" t="s">
        <v>157</v>
      </c>
      <c r="F129" s="17" t="s">
        <v>157</v>
      </c>
      <c r="G129" s="17" t="s">
        <v>181</v>
      </c>
      <c r="H129" s="17" t="s">
        <v>181</v>
      </c>
      <c r="I129" s="15" t="s">
        <v>89</v>
      </c>
      <c r="J129" s="15">
        <v>37</v>
      </c>
      <c r="K129" s="15">
        <v>12</v>
      </c>
      <c r="L129" s="15">
        <v>3</v>
      </c>
      <c r="M129" s="15" t="s">
        <v>183</v>
      </c>
      <c r="N129" s="15" t="s">
        <v>181</v>
      </c>
      <c r="O129" s="15">
        <v>2</v>
      </c>
      <c r="P129" s="15">
        <v>4</v>
      </c>
      <c r="Q129" s="15">
        <v>4</v>
      </c>
      <c r="R129" s="15">
        <v>3</v>
      </c>
      <c r="S129" s="15" t="s">
        <v>181</v>
      </c>
      <c r="T129" s="15" t="s">
        <v>183</v>
      </c>
      <c r="U129" s="15">
        <v>1</v>
      </c>
      <c r="V129" s="58">
        <v>698</v>
      </c>
      <c r="W129" s="23" t="s">
        <v>32</v>
      </c>
    </row>
    <row r="130" spans="1:23" ht="30" customHeight="1" x14ac:dyDescent="0.35">
      <c r="A130" s="82">
        <v>108</v>
      </c>
      <c r="B130" s="16" t="s">
        <v>21</v>
      </c>
      <c r="C130" s="16" t="s">
        <v>22</v>
      </c>
      <c r="D130" s="17">
        <v>3293</v>
      </c>
      <c r="E130" s="17" t="s">
        <v>157</v>
      </c>
      <c r="F130" s="17" t="s">
        <v>157</v>
      </c>
      <c r="G130" s="17" t="s">
        <v>181</v>
      </c>
      <c r="H130" s="17" t="s">
        <v>181</v>
      </c>
      <c r="I130" s="15" t="s">
        <v>89</v>
      </c>
      <c r="J130" s="15">
        <v>26</v>
      </c>
      <c r="K130" s="15">
        <v>8</v>
      </c>
      <c r="L130" s="15">
        <v>3</v>
      </c>
      <c r="M130" s="15" t="s">
        <v>183</v>
      </c>
      <c r="N130" s="15" t="s">
        <v>181</v>
      </c>
      <c r="O130" s="15">
        <v>2</v>
      </c>
      <c r="P130" s="15">
        <v>0</v>
      </c>
      <c r="Q130" s="15">
        <v>0</v>
      </c>
      <c r="R130" s="15">
        <v>0</v>
      </c>
      <c r="S130" s="15" t="s">
        <v>183</v>
      </c>
      <c r="T130" s="15" t="s">
        <v>183</v>
      </c>
      <c r="U130" s="15">
        <v>4</v>
      </c>
      <c r="V130" s="58">
        <v>3100</v>
      </c>
      <c r="W130" s="23" t="s">
        <v>201</v>
      </c>
    </row>
    <row r="131" spans="1:23" ht="30" customHeight="1" x14ac:dyDescent="0.35">
      <c r="A131" s="82">
        <v>214</v>
      </c>
      <c r="B131" s="16" t="s">
        <v>21</v>
      </c>
      <c r="C131" s="16" t="s">
        <v>22</v>
      </c>
      <c r="D131" s="17">
        <v>3293</v>
      </c>
      <c r="E131" s="17" t="s">
        <v>157</v>
      </c>
      <c r="F131" s="17" t="s">
        <v>157</v>
      </c>
      <c r="G131" s="17" t="s">
        <v>181</v>
      </c>
      <c r="H131" s="17" t="s">
        <v>181</v>
      </c>
      <c r="I131" s="15" t="s">
        <v>89</v>
      </c>
      <c r="J131" s="15">
        <v>26</v>
      </c>
      <c r="K131" s="15">
        <v>8</v>
      </c>
      <c r="L131" s="15">
        <v>3</v>
      </c>
      <c r="M131" s="15" t="s">
        <v>183</v>
      </c>
      <c r="N131" s="15" t="s">
        <v>181</v>
      </c>
      <c r="O131" s="15">
        <v>2</v>
      </c>
      <c r="P131" s="15">
        <v>0</v>
      </c>
      <c r="Q131" s="15">
        <v>0</v>
      </c>
      <c r="R131" s="15">
        <v>0</v>
      </c>
      <c r="S131" s="15" t="s">
        <v>183</v>
      </c>
      <c r="T131" s="15" t="s">
        <v>183</v>
      </c>
      <c r="U131" s="15">
        <v>4</v>
      </c>
      <c r="V131" s="58">
        <v>3100</v>
      </c>
      <c r="W131" s="23"/>
    </row>
    <row r="132" spans="1:23" ht="30" customHeight="1" x14ac:dyDescent="0.35">
      <c r="A132" s="82">
        <v>215</v>
      </c>
      <c r="B132" s="16" t="s">
        <v>21</v>
      </c>
      <c r="C132" s="16" t="s">
        <v>22</v>
      </c>
      <c r="D132" s="17">
        <v>3293</v>
      </c>
      <c r="E132" s="17" t="s">
        <v>157</v>
      </c>
      <c r="F132" s="17" t="s">
        <v>157</v>
      </c>
      <c r="G132" s="17" t="s">
        <v>181</v>
      </c>
      <c r="H132" s="17" t="s">
        <v>181</v>
      </c>
      <c r="I132" s="15" t="s">
        <v>89</v>
      </c>
      <c r="J132" s="15">
        <v>32</v>
      </c>
      <c r="K132" s="15">
        <v>10</v>
      </c>
      <c r="L132" s="15">
        <v>3</v>
      </c>
      <c r="M132" s="15" t="s">
        <v>183</v>
      </c>
      <c r="N132" s="15" t="s">
        <v>181</v>
      </c>
      <c r="O132" s="15">
        <v>2</v>
      </c>
      <c r="P132" s="15">
        <v>4</v>
      </c>
      <c r="Q132" s="15">
        <v>4</v>
      </c>
      <c r="R132" s="15">
        <v>2</v>
      </c>
      <c r="S132" s="15" t="s">
        <v>181</v>
      </c>
      <c r="T132" s="15" t="s">
        <v>183</v>
      </c>
      <c r="U132" s="15">
        <v>4</v>
      </c>
      <c r="V132" s="58">
        <v>485</v>
      </c>
      <c r="W132" s="23" t="s">
        <v>200</v>
      </c>
    </row>
    <row r="133" spans="1:23" ht="30" customHeight="1" x14ac:dyDescent="0.35">
      <c r="A133" s="82">
        <v>216</v>
      </c>
      <c r="B133" s="16" t="s">
        <v>21</v>
      </c>
      <c r="C133" s="16" t="s">
        <v>22</v>
      </c>
      <c r="D133" s="17">
        <v>3293</v>
      </c>
      <c r="E133" s="17" t="s">
        <v>157</v>
      </c>
      <c r="F133" s="17" t="s">
        <v>157</v>
      </c>
      <c r="G133" s="17" t="s">
        <v>181</v>
      </c>
      <c r="H133" s="17" t="s">
        <v>181</v>
      </c>
      <c r="I133" s="15" t="s">
        <v>89</v>
      </c>
      <c r="J133" s="15">
        <v>32</v>
      </c>
      <c r="K133" s="15">
        <v>10</v>
      </c>
      <c r="L133" s="15">
        <v>3</v>
      </c>
      <c r="M133" s="15" t="s">
        <v>183</v>
      </c>
      <c r="N133" s="15" t="s">
        <v>181</v>
      </c>
      <c r="O133" s="15">
        <v>2</v>
      </c>
      <c r="P133" s="15">
        <v>0</v>
      </c>
      <c r="Q133" s="15">
        <v>0</v>
      </c>
      <c r="R133" s="15">
        <v>0</v>
      </c>
      <c r="S133" s="15" t="s">
        <v>183</v>
      </c>
      <c r="T133" s="15" t="s">
        <v>183</v>
      </c>
      <c r="U133" s="15">
        <v>4</v>
      </c>
      <c r="V133" s="58">
        <v>4852</v>
      </c>
      <c r="W133" s="23"/>
    </row>
    <row r="134" spans="1:23" ht="30" customHeight="1" x14ac:dyDescent="0.35">
      <c r="A134" s="82">
        <v>217</v>
      </c>
      <c r="B134" s="16" t="s">
        <v>21</v>
      </c>
      <c r="C134" s="16" t="s">
        <v>22</v>
      </c>
      <c r="D134" s="17">
        <v>3293</v>
      </c>
      <c r="E134" s="17" t="s">
        <v>157</v>
      </c>
      <c r="F134" s="17" t="s">
        <v>157</v>
      </c>
      <c r="G134" s="17" t="s">
        <v>181</v>
      </c>
      <c r="H134" s="17" t="s">
        <v>181</v>
      </c>
      <c r="I134" s="15" t="s">
        <v>89</v>
      </c>
      <c r="J134" s="15">
        <v>28</v>
      </c>
      <c r="K134" s="15">
        <v>9</v>
      </c>
      <c r="L134" s="15">
        <v>3</v>
      </c>
      <c r="M134" s="15" t="s">
        <v>183</v>
      </c>
      <c r="N134" s="15" t="s">
        <v>181</v>
      </c>
      <c r="O134" s="15">
        <v>2</v>
      </c>
      <c r="P134" s="15">
        <v>4</v>
      </c>
      <c r="Q134" s="15">
        <v>4</v>
      </c>
      <c r="R134" s="15">
        <v>2</v>
      </c>
      <c r="S134" s="15" t="s">
        <v>181</v>
      </c>
      <c r="T134" s="15" t="s">
        <v>183</v>
      </c>
      <c r="U134" s="15">
        <v>4</v>
      </c>
      <c r="V134" s="58">
        <v>393</v>
      </c>
      <c r="W134" s="23" t="s">
        <v>200</v>
      </c>
    </row>
    <row r="135" spans="1:23" ht="30" customHeight="1" x14ac:dyDescent="0.35">
      <c r="A135" s="82">
        <v>218</v>
      </c>
      <c r="B135" s="16" t="s">
        <v>21</v>
      </c>
      <c r="C135" s="16" t="s">
        <v>22</v>
      </c>
      <c r="D135" s="17">
        <v>3293</v>
      </c>
      <c r="E135" s="17" t="s">
        <v>157</v>
      </c>
      <c r="F135" s="17" t="s">
        <v>157</v>
      </c>
      <c r="G135" s="17" t="s">
        <v>181</v>
      </c>
      <c r="H135" s="17" t="s">
        <v>181</v>
      </c>
      <c r="I135" s="15" t="s">
        <v>89</v>
      </c>
      <c r="J135" s="15">
        <v>43</v>
      </c>
      <c r="K135" s="15">
        <v>14</v>
      </c>
      <c r="L135" s="15">
        <v>4</v>
      </c>
      <c r="M135" s="15" t="s">
        <v>183</v>
      </c>
      <c r="N135" s="15" t="s">
        <v>181</v>
      </c>
      <c r="O135" s="15">
        <v>2</v>
      </c>
      <c r="P135" s="15">
        <v>0</v>
      </c>
      <c r="Q135" s="15">
        <v>0</v>
      </c>
      <c r="R135" s="15">
        <v>0</v>
      </c>
      <c r="S135" s="15" t="s">
        <v>183</v>
      </c>
      <c r="T135" s="15" t="s">
        <v>183</v>
      </c>
      <c r="U135" s="15">
        <v>4</v>
      </c>
      <c r="V135" s="58">
        <v>9504</v>
      </c>
      <c r="W135" s="23"/>
    </row>
    <row r="136" spans="1:23" ht="30" customHeight="1" x14ac:dyDescent="0.35">
      <c r="A136" s="82">
        <v>219</v>
      </c>
      <c r="B136" s="16" t="s">
        <v>21</v>
      </c>
      <c r="C136" s="16" t="s">
        <v>22</v>
      </c>
      <c r="D136" s="17">
        <v>3293</v>
      </c>
      <c r="E136" s="17" t="s">
        <v>157</v>
      </c>
      <c r="F136" s="17" t="s">
        <v>157</v>
      </c>
      <c r="G136" s="17" t="s">
        <v>181</v>
      </c>
      <c r="H136" s="17" t="s">
        <v>181</v>
      </c>
      <c r="I136" s="15" t="s">
        <v>89</v>
      </c>
      <c r="J136" s="15">
        <v>39</v>
      </c>
      <c r="K136" s="15">
        <v>12</v>
      </c>
      <c r="L136" s="15">
        <v>4</v>
      </c>
      <c r="M136" s="15" t="s">
        <v>183</v>
      </c>
      <c r="N136" s="15" t="s">
        <v>181</v>
      </c>
      <c r="O136" s="15">
        <v>2</v>
      </c>
      <c r="P136" s="15">
        <v>0</v>
      </c>
      <c r="Q136" s="15">
        <v>0</v>
      </c>
      <c r="R136" s="15">
        <v>0</v>
      </c>
      <c r="S136" s="15" t="s">
        <v>183</v>
      </c>
      <c r="T136" s="15" t="s">
        <v>183</v>
      </c>
      <c r="U136" s="15">
        <v>4</v>
      </c>
      <c r="V136" s="58">
        <v>6984</v>
      </c>
      <c r="W136" s="23"/>
    </row>
    <row r="137" spans="1:23" ht="30" customHeight="1" x14ac:dyDescent="0.35">
      <c r="A137" s="82">
        <v>220</v>
      </c>
      <c r="B137" s="16" t="s">
        <v>21</v>
      </c>
      <c r="C137" s="16" t="s">
        <v>22</v>
      </c>
      <c r="D137" s="17">
        <v>3293</v>
      </c>
      <c r="E137" s="17" t="s">
        <v>157</v>
      </c>
      <c r="F137" s="17" t="s">
        <v>157</v>
      </c>
      <c r="G137" s="17" t="s">
        <v>181</v>
      </c>
      <c r="H137" s="17" t="s">
        <v>181</v>
      </c>
      <c r="I137" s="15" t="s">
        <v>89</v>
      </c>
      <c r="J137" s="15">
        <v>36</v>
      </c>
      <c r="K137" s="15">
        <v>11</v>
      </c>
      <c r="L137" s="15">
        <v>4</v>
      </c>
      <c r="M137" s="15" t="s">
        <v>183</v>
      </c>
      <c r="N137" s="15" t="s">
        <v>181</v>
      </c>
      <c r="O137" s="15">
        <v>2</v>
      </c>
      <c r="P137" s="15">
        <v>0</v>
      </c>
      <c r="Q137" s="15">
        <v>0</v>
      </c>
      <c r="R137" s="15">
        <v>0</v>
      </c>
      <c r="S137" s="15" t="s">
        <v>183</v>
      </c>
      <c r="T137" s="15" t="s">
        <v>183</v>
      </c>
      <c r="U137" s="15">
        <v>4</v>
      </c>
      <c r="V137" s="58">
        <v>5868</v>
      </c>
      <c r="W137" s="23"/>
    </row>
    <row r="138" spans="1:23" ht="30" customHeight="1" x14ac:dyDescent="0.35">
      <c r="A138" s="82">
        <v>109</v>
      </c>
      <c r="B138" s="16" t="s">
        <v>21</v>
      </c>
      <c r="C138" s="16" t="s">
        <v>22</v>
      </c>
      <c r="D138" s="17">
        <v>3293</v>
      </c>
      <c r="E138" s="17" t="s">
        <v>157</v>
      </c>
      <c r="F138" s="17" t="s">
        <v>157</v>
      </c>
      <c r="G138" s="17" t="s">
        <v>181</v>
      </c>
      <c r="H138" s="17" t="s">
        <v>181</v>
      </c>
      <c r="I138" s="15" t="s">
        <v>89</v>
      </c>
      <c r="J138" s="15">
        <v>36</v>
      </c>
      <c r="K138" s="15">
        <v>11</v>
      </c>
      <c r="L138" s="15">
        <v>4</v>
      </c>
      <c r="M138" s="15" t="s">
        <v>183</v>
      </c>
      <c r="N138" s="15" t="s">
        <v>181</v>
      </c>
      <c r="O138" s="15">
        <v>2</v>
      </c>
      <c r="P138" s="15">
        <v>0</v>
      </c>
      <c r="Q138" s="15">
        <v>0</v>
      </c>
      <c r="R138" s="15">
        <v>0</v>
      </c>
      <c r="S138" s="15" t="s">
        <v>183</v>
      </c>
      <c r="T138" s="15" t="s">
        <v>183</v>
      </c>
      <c r="U138" s="15">
        <v>4</v>
      </c>
      <c r="V138" s="58">
        <v>5868</v>
      </c>
      <c r="W138" s="23" t="s">
        <v>201</v>
      </c>
    </row>
    <row r="139" spans="1:23" ht="30" customHeight="1" x14ac:dyDescent="0.35">
      <c r="A139" s="82">
        <v>110</v>
      </c>
      <c r="B139" s="16" t="s">
        <v>21</v>
      </c>
      <c r="C139" s="16" t="s">
        <v>22</v>
      </c>
      <c r="D139" s="17">
        <v>3293</v>
      </c>
      <c r="E139" s="17" t="s">
        <v>157</v>
      </c>
      <c r="F139" s="17" t="s">
        <v>157</v>
      </c>
      <c r="G139" s="17" t="s">
        <v>181</v>
      </c>
      <c r="H139" s="17" t="s">
        <v>181</v>
      </c>
      <c r="I139" s="15" t="s">
        <v>89</v>
      </c>
      <c r="J139" s="15">
        <v>32</v>
      </c>
      <c r="K139" s="15">
        <v>10</v>
      </c>
      <c r="L139" s="15">
        <v>4</v>
      </c>
      <c r="M139" s="15" t="s">
        <v>183</v>
      </c>
      <c r="N139" s="15" t="s">
        <v>181</v>
      </c>
      <c r="O139" s="15">
        <v>2</v>
      </c>
      <c r="P139" s="15">
        <v>0</v>
      </c>
      <c r="Q139" s="15">
        <v>0</v>
      </c>
      <c r="R139" s="15">
        <v>0</v>
      </c>
      <c r="S139" s="15" t="s">
        <v>183</v>
      </c>
      <c r="T139" s="15" t="s">
        <v>183</v>
      </c>
      <c r="U139" s="15">
        <v>4</v>
      </c>
      <c r="V139" s="58">
        <v>4852</v>
      </c>
      <c r="W139" s="23" t="s">
        <v>201</v>
      </c>
    </row>
    <row r="140" spans="1:23" ht="30" customHeight="1" x14ac:dyDescent="0.35">
      <c r="A140" s="82">
        <v>111</v>
      </c>
      <c r="B140" s="16" t="s">
        <v>21</v>
      </c>
      <c r="C140" s="16" t="s">
        <v>22</v>
      </c>
      <c r="D140" s="17">
        <v>3293</v>
      </c>
      <c r="E140" s="17" t="s">
        <v>157</v>
      </c>
      <c r="F140" s="17" t="s">
        <v>157</v>
      </c>
      <c r="G140" s="17" t="s">
        <v>181</v>
      </c>
      <c r="H140" s="17" t="s">
        <v>181</v>
      </c>
      <c r="I140" s="15" t="s">
        <v>89</v>
      </c>
      <c r="J140" s="15">
        <v>32</v>
      </c>
      <c r="K140" s="15">
        <v>10</v>
      </c>
      <c r="L140" s="15">
        <v>4</v>
      </c>
      <c r="M140" s="15" t="s">
        <v>183</v>
      </c>
      <c r="N140" s="15" t="s">
        <v>181</v>
      </c>
      <c r="O140" s="15">
        <v>2</v>
      </c>
      <c r="P140" s="15">
        <v>0</v>
      </c>
      <c r="Q140" s="15">
        <v>0</v>
      </c>
      <c r="R140" s="15">
        <v>0</v>
      </c>
      <c r="S140" s="15" t="s">
        <v>183</v>
      </c>
      <c r="T140" s="15" t="s">
        <v>183</v>
      </c>
      <c r="U140" s="15">
        <v>4</v>
      </c>
      <c r="V140" s="58">
        <v>4852</v>
      </c>
      <c r="W140" s="23" t="s">
        <v>201</v>
      </c>
    </row>
    <row r="141" spans="1:23" ht="30" customHeight="1" x14ac:dyDescent="0.35">
      <c r="A141" s="82">
        <v>112</v>
      </c>
      <c r="B141" s="16" t="s">
        <v>21</v>
      </c>
      <c r="C141" s="16" t="s">
        <v>22</v>
      </c>
      <c r="D141" s="17">
        <v>3293</v>
      </c>
      <c r="E141" s="17" t="s">
        <v>157</v>
      </c>
      <c r="F141" s="17" t="s">
        <v>157</v>
      </c>
      <c r="G141" s="17" t="s">
        <v>181</v>
      </c>
      <c r="H141" s="17" t="s">
        <v>181</v>
      </c>
      <c r="I141" s="15" t="s">
        <v>89</v>
      </c>
      <c r="J141" s="15">
        <v>30</v>
      </c>
      <c r="K141" s="15">
        <v>10</v>
      </c>
      <c r="L141" s="15">
        <v>4</v>
      </c>
      <c r="M141" s="15" t="s">
        <v>183</v>
      </c>
      <c r="N141" s="15" t="s">
        <v>181</v>
      </c>
      <c r="O141" s="15">
        <v>2</v>
      </c>
      <c r="P141" s="15">
        <v>3</v>
      </c>
      <c r="Q141" s="15">
        <v>4</v>
      </c>
      <c r="R141" s="15">
        <v>3</v>
      </c>
      <c r="S141" s="15" t="s">
        <v>181</v>
      </c>
      <c r="T141" s="15" t="s">
        <v>183</v>
      </c>
      <c r="U141" s="15">
        <v>1</v>
      </c>
      <c r="V141" s="58">
        <v>970</v>
      </c>
      <c r="W141" s="23" t="s">
        <v>33</v>
      </c>
    </row>
    <row r="142" spans="1:23" ht="30" customHeight="1" x14ac:dyDescent="0.35">
      <c r="A142" s="82">
        <v>113</v>
      </c>
      <c r="B142" s="16" t="s">
        <v>21</v>
      </c>
      <c r="C142" s="16" t="s">
        <v>22</v>
      </c>
      <c r="D142" s="17">
        <v>3293</v>
      </c>
      <c r="E142" s="17" t="s">
        <v>157</v>
      </c>
      <c r="F142" s="17" t="s">
        <v>157</v>
      </c>
      <c r="G142" s="17" t="s">
        <v>181</v>
      </c>
      <c r="H142" s="17" t="s">
        <v>181</v>
      </c>
      <c r="I142" s="15" t="s">
        <v>89</v>
      </c>
      <c r="J142" s="15">
        <v>29</v>
      </c>
      <c r="K142" s="15">
        <v>9</v>
      </c>
      <c r="L142" s="15">
        <v>4</v>
      </c>
      <c r="M142" s="15" t="s">
        <v>183</v>
      </c>
      <c r="N142" s="15" t="s">
        <v>181</v>
      </c>
      <c r="O142" s="15">
        <v>2</v>
      </c>
      <c r="P142" s="15">
        <v>0</v>
      </c>
      <c r="Q142" s="15">
        <v>0</v>
      </c>
      <c r="R142" s="15">
        <v>0</v>
      </c>
      <c r="S142" s="15" t="s">
        <v>183</v>
      </c>
      <c r="T142" s="15" t="s">
        <v>183</v>
      </c>
      <c r="U142" s="15">
        <v>4</v>
      </c>
      <c r="V142" s="58">
        <v>3928</v>
      </c>
      <c r="W142" s="23" t="s">
        <v>201</v>
      </c>
    </row>
    <row r="143" spans="1:23" ht="30" customHeight="1" x14ac:dyDescent="0.35">
      <c r="A143" s="82">
        <v>114</v>
      </c>
      <c r="B143" s="16" t="s">
        <v>21</v>
      </c>
      <c r="C143" s="16" t="s">
        <v>22</v>
      </c>
      <c r="D143" s="17">
        <v>3293</v>
      </c>
      <c r="E143" s="17" t="s">
        <v>157</v>
      </c>
      <c r="F143" s="17" t="s">
        <v>157</v>
      </c>
      <c r="G143" s="17" t="s">
        <v>181</v>
      </c>
      <c r="H143" s="17" t="s">
        <v>181</v>
      </c>
      <c r="I143" s="15" t="s">
        <v>89</v>
      </c>
      <c r="J143" s="15">
        <v>38</v>
      </c>
      <c r="K143" s="15">
        <v>12</v>
      </c>
      <c r="L143" s="15">
        <v>4</v>
      </c>
      <c r="M143" s="15" t="s">
        <v>183</v>
      </c>
      <c r="N143" s="15" t="s">
        <v>181</v>
      </c>
      <c r="O143" s="15">
        <v>2</v>
      </c>
      <c r="P143" s="15">
        <v>0</v>
      </c>
      <c r="Q143" s="15">
        <v>0</v>
      </c>
      <c r="R143" s="15">
        <v>0</v>
      </c>
      <c r="S143" s="15" t="s">
        <v>183</v>
      </c>
      <c r="T143" s="15" t="s">
        <v>183</v>
      </c>
      <c r="U143" s="15">
        <v>4</v>
      </c>
      <c r="V143" s="58">
        <v>6984</v>
      </c>
      <c r="W143" s="23" t="s">
        <v>201</v>
      </c>
    </row>
    <row r="144" spans="1:23" ht="30" customHeight="1" x14ac:dyDescent="0.35">
      <c r="A144" s="82">
        <v>115</v>
      </c>
      <c r="B144" s="16" t="s">
        <v>21</v>
      </c>
      <c r="C144" s="16" t="s">
        <v>22</v>
      </c>
      <c r="D144" s="17">
        <v>3293</v>
      </c>
      <c r="E144" s="17" t="s">
        <v>157</v>
      </c>
      <c r="F144" s="17" t="s">
        <v>157</v>
      </c>
      <c r="G144" s="17" t="s">
        <v>181</v>
      </c>
      <c r="H144" s="17" t="s">
        <v>181</v>
      </c>
      <c r="I144" s="15" t="s">
        <v>89</v>
      </c>
      <c r="J144" s="15">
        <v>27</v>
      </c>
      <c r="K144" s="15">
        <v>9</v>
      </c>
      <c r="L144" s="15">
        <v>4</v>
      </c>
      <c r="M144" s="15" t="s">
        <v>183</v>
      </c>
      <c r="N144" s="15" t="s">
        <v>181</v>
      </c>
      <c r="O144" s="15">
        <v>2</v>
      </c>
      <c r="P144" s="15">
        <v>0</v>
      </c>
      <c r="Q144" s="15">
        <v>0</v>
      </c>
      <c r="R144" s="15">
        <v>0</v>
      </c>
      <c r="S144" s="15" t="s">
        <v>183</v>
      </c>
      <c r="T144" s="15" t="s">
        <v>183</v>
      </c>
      <c r="U144" s="15">
        <v>4</v>
      </c>
      <c r="V144" s="58">
        <v>3928</v>
      </c>
      <c r="W144" s="23" t="s">
        <v>201</v>
      </c>
    </row>
    <row r="145" spans="1:23" ht="30" customHeight="1" x14ac:dyDescent="0.35">
      <c r="A145" s="82">
        <v>116</v>
      </c>
      <c r="B145" s="16" t="s">
        <v>21</v>
      </c>
      <c r="C145" s="16" t="s">
        <v>22</v>
      </c>
      <c r="D145" s="17">
        <v>3293</v>
      </c>
      <c r="E145" s="17" t="s">
        <v>157</v>
      </c>
      <c r="F145" s="17" t="s">
        <v>157</v>
      </c>
      <c r="G145" s="17" t="s">
        <v>181</v>
      </c>
      <c r="H145" s="17" t="s">
        <v>181</v>
      </c>
      <c r="I145" s="15" t="s">
        <v>89</v>
      </c>
      <c r="J145" s="15">
        <v>23</v>
      </c>
      <c r="K145" s="15">
        <v>7</v>
      </c>
      <c r="L145" s="15">
        <v>3</v>
      </c>
      <c r="M145" s="15" t="s">
        <v>183</v>
      </c>
      <c r="N145" s="15" t="s">
        <v>181</v>
      </c>
      <c r="O145" s="15">
        <v>2</v>
      </c>
      <c r="P145" s="15">
        <v>0</v>
      </c>
      <c r="Q145" s="15">
        <v>0</v>
      </c>
      <c r="R145" s="15">
        <v>0</v>
      </c>
      <c r="S145" s="15" t="s">
        <v>183</v>
      </c>
      <c r="T145" s="15" t="s">
        <v>183</v>
      </c>
      <c r="U145" s="15">
        <v>4</v>
      </c>
      <c r="V145" s="58">
        <v>2376</v>
      </c>
      <c r="W145" s="23" t="s">
        <v>201</v>
      </c>
    </row>
    <row r="146" spans="1:23" ht="30" customHeight="1" x14ac:dyDescent="0.35">
      <c r="A146" s="82">
        <v>117</v>
      </c>
      <c r="B146" s="16" t="s">
        <v>21</v>
      </c>
      <c r="C146" s="16" t="s">
        <v>22</v>
      </c>
      <c r="D146" s="17">
        <v>3293</v>
      </c>
      <c r="E146" s="17" t="s">
        <v>157</v>
      </c>
      <c r="F146" s="17" t="s">
        <v>157</v>
      </c>
      <c r="G146" s="17" t="s">
        <v>181</v>
      </c>
      <c r="H146" s="17" t="s">
        <v>181</v>
      </c>
      <c r="I146" s="15" t="s">
        <v>89</v>
      </c>
      <c r="J146" s="15">
        <v>41</v>
      </c>
      <c r="K146" s="15">
        <v>13</v>
      </c>
      <c r="L146" s="15">
        <v>4</v>
      </c>
      <c r="M146" s="15" t="s">
        <v>183</v>
      </c>
      <c r="N146" s="15" t="s">
        <v>181</v>
      </c>
      <c r="O146" s="15">
        <v>2</v>
      </c>
      <c r="P146" s="15">
        <v>0</v>
      </c>
      <c r="Q146" s="15">
        <v>0</v>
      </c>
      <c r="R146" s="15">
        <v>0</v>
      </c>
      <c r="S146" s="15" t="s">
        <v>183</v>
      </c>
      <c r="T146" s="15" t="s">
        <v>183</v>
      </c>
      <c r="U146" s="15">
        <v>4</v>
      </c>
      <c r="V146" s="58">
        <v>8196</v>
      </c>
      <c r="W146" s="23" t="s">
        <v>201</v>
      </c>
    </row>
    <row r="147" spans="1:23" ht="30" customHeight="1" x14ac:dyDescent="0.35">
      <c r="A147" s="82">
        <v>118</v>
      </c>
      <c r="B147" s="16" t="s">
        <v>21</v>
      </c>
      <c r="C147" s="16" t="s">
        <v>22</v>
      </c>
      <c r="D147" s="17">
        <v>3293</v>
      </c>
      <c r="E147" s="17" t="s">
        <v>157</v>
      </c>
      <c r="F147" s="17" t="s">
        <v>157</v>
      </c>
      <c r="G147" s="17" t="s">
        <v>181</v>
      </c>
      <c r="H147" s="17" t="s">
        <v>181</v>
      </c>
      <c r="I147" s="15" t="s">
        <v>89</v>
      </c>
      <c r="J147" s="15">
        <v>31</v>
      </c>
      <c r="K147" s="15">
        <v>10</v>
      </c>
      <c r="L147" s="15">
        <v>4</v>
      </c>
      <c r="M147" s="15" t="s">
        <v>183</v>
      </c>
      <c r="N147" s="15" t="s">
        <v>181</v>
      </c>
      <c r="O147" s="15">
        <v>2</v>
      </c>
      <c r="P147" s="15">
        <v>0</v>
      </c>
      <c r="Q147" s="15">
        <v>0</v>
      </c>
      <c r="R147" s="15">
        <v>0</v>
      </c>
      <c r="S147" s="15" t="s">
        <v>183</v>
      </c>
      <c r="T147" s="15" t="s">
        <v>183</v>
      </c>
      <c r="U147" s="15">
        <v>4</v>
      </c>
      <c r="V147" s="58">
        <v>4852</v>
      </c>
      <c r="W147" s="23" t="s">
        <v>201</v>
      </c>
    </row>
    <row r="148" spans="1:23" ht="30" customHeight="1" x14ac:dyDescent="0.35">
      <c r="A148" s="82">
        <v>119</v>
      </c>
      <c r="B148" s="16" t="s">
        <v>21</v>
      </c>
      <c r="C148" s="16" t="s">
        <v>22</v>
      </c>
      <c r="D148" s="17">
        <v>3293</v>
      </c>
      <c r="E148" s="17" t="s">
        <v>157</v>
      </c>
      <c r="F148" s="17" t="s">
        <v>157</v>
      </c>
      <c r="G148" s="17" t="s">
        <v>181</v>
      </c>
      <c r="H148" s="17" t="s">
        <v>181</v>
      </c>
      <c r="I148" s="15" t="s">
        <v>89</v>
      </c>
      <c r="J148" s="15">
        <v>32</v>
      </c>
      <c r="K148" s="15">
        <v>10</v>
      </c>
      <c r="L148" s="15">
        <v>4</v>
      </c>
      <c r="M148" s="15" t="s">
        <v>183</v>
      </c>
      <c r="N148" s="15" t="s">
        <v>181</v>
      </c>
      <c r="O148" s="15">
        <v>2</v>
      </c>
      <c r="P148" s="15">
        <v>0</v>
      </c>
      <c r="Q148" s="15">
        <v>0</v>
      </c>
      <c r="R148" s="15">
        <v>0</v>
      </c>
      <c r="S148" s="15" t="s">
        <v>183</v>
      </c>
      <c r="T148" s="15" t="s">
        <v>183</v>
      </c>
      <c r="U148" s="15">
        <v>4</v>
      </c>
      <c r="V148" s="58">
        <v>4852</v>
      </c>
      <c r="W148" s="23" t="s">
        <v>201</v>
      </c>
    </row>
    <row r="149" spans="1:23" ht="30" customHeight="1" x14ac:dyDescent="0.35">
      <c r="A149" s="81">
        <v>120</v>
      </c>
      <c r="B149" s="13" t="s">
        <v>21</v>
      </c>
      <c r="C149" s="13" t="s">
        <v>22</v>
      </c>
      <c r="D149" s="14">
        <v>3293</v>
      </c>
      <c r="E149" s="14" t="s">
        <v>157</v>
      </c>
      <c r="F149" s="14" t="s">
        <v>157</v>
      </c>
      <c r="G149" s="14"/>
      <c r="H149" s="14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57"/>
      <c r="W149" s="22" t="s">
        <v>199</v>
      </c>
    </row>
    <row r="150" spans="1:23" ht="30" customHeight="1" x14ac:dyDescent="0.35">
      <c r="A150" s="82">
        <v>121</v>
      </c>
      <c r="B150" s="16" t="s">
        <v>21</v>
      </c>
      <c r="C150" s="16" t="s">
        <v>22</v>
      </c>
      <c r="D150" s="17">
        <v>3293</v>
      </c>
      <c r="E150" s="17" t="s">
        <v>157</v>
      </c>
      <c r="F150" s="17" t="s">
        <v>157</v>
      </c>
      <c r="G150" s="17" t="s">
        <v>181</v>
      </c>
      <c r="H150" s="17" t="s">
        <v>181</v>
      </c>
      <c r="I150" s="15" t="s">
        <v>89</v>
      </c>
      <c r="J150" s="15">
        <v>27</v>
      </c>
      <c r="K150" s="15">
        <v>9</v>
      </c>
      <c r="L150" s="15">
        <v>3</v>
      </c>
      <c r="M150" s="15" t="s">
        <v>183</v>
      </c>
      <c r="N150" s="15" t="s">
        <v>181</v>
      </c>
      <c r="O150" s="15">
        <v>2</v>
      </c>
      <c r="P150" s="15">
        <v>0</v>
      </c>
      <c r="Q150" s="15">
        <v>0</v>
      </c>
      <c r="R150" s="15">
        <v>0</v>
      </c>
      <c r="S150" s="15" t="s">
        <v>183</v>
      </c>
      <c r="T150" s="15" t="s">
        <v>183</v>
      </c>
      <c r="U150" s="15">
        <v>4</v>
      </c>
      <c r="V150" s="58">
        <v>3928</v>
      </c>
      <c r="W150" s="23" t="s">
        <v>201</v>
      </c>
    </row>
    <row r="151" spans="1:23" ht="30" customHeight="1" x14ac:dyDescent="0.35">
      <c r="A151" s="82">
        <v>122</v>
      </c>
      <c r="B151" s="16" t="s">
        <v>21</v>
      </c>
      <c r="C151" s="16" t="s">
        <v>22</v>
      </c>
      <c r="D151" s="17">
        <v>3293</v>
      </c>
      <c r="E151" s="17" t="s">
        <v>157</v>
      </c>
      <c r="F151" s="17" t="s">
        <v>157</v>
      </c>
      <c r="G151" s="17" t="s">
        <v>181</v>
      </c>
      <c r="H151" s="17" t="s">
        <v>181</v>
      </c>
      <c r="I151" s="15" t="s">
        <v>89</v>
      </c>
      <c r="J151" s="15">
        <v>34</v>
      </c>
      <c r="K151" s="15">
        <v>11</v>
      </c>
      <c r="L151" s="15">
        <v>4</v>
      </c>
      <c r="M151" s="15" t="s">
        <v>183</v>
      </c>
      <c r="N151" s="15" t="s">
        <v>181</v>
      </c>
      <c r="O151" s="15">
        <v>2</v>
      </c>
      <c r="P151" s="15">
        <v>3</v>
      </c>
      <c r="Q151" s="15">
        <v>4</v>
      </c>
      <c r="R151" s="15">
        <v>3</v>
      </c>
      <c r="S151" s="15" t="s">
        <v>181</v>
      </c>
      <c r="T151" s="15" t="s">
        <v>183</v>
      </c>
      <c r="U151" s="15">
        <v>1</v>
      </c>
      <c r="V151" s="58">
        <v>620</v>
      </c>
      <c r="W151" s="23" t="s">
        <v>33</v>
      </c>
    </row>
    <row r="152" spans="1:23" ht="30" customHeight="1" x14ac:dyDescent="0.35">
      <c r="A152" s="82">
        <v>123</v>
      </c>
      <c r="B152" s="16" t="s">
        <v>21</v>
      </c>
      <c r="C152" s="16" t="s">
        <v>22</v>
      </c>
      <c r="D152" s="17">
        <v>2265</v>
      </c>
      <c r="E152" s="17" t="s">
        <v>157</v>
      </c>
      <c r="F152" s="17" t="s">
        <v>157</v>
      </c>
      <c r="G152" s="17" t="s">
        <v>181</v>
      </c>
      <c r="H152" s="17" t="s">
        <v>181</v>
      </c>
      <c r="I152" s="15" t="s">
        <v>89</v>
      </c>
      <c r="J152" s="15">
        <v>17</v>
      </c>
      <c r="K152" s="15">
        <v>5</v>
      </c>
      <c r="L152" s="15">
        <v>3</v>
      </c>
      <c r="M152" s="15" t="s">
        <v>183</v>
      </c>
      <c r="N152" s="15" t="s">
        <v>181</v>
      </c>
      <c r="O152" s="15">
        <v>1</v>
      </c>
      <c r="P152" s="15">
        <v>0</v>
      </c>
      <c r="Q152" s="15">
        <v>0</v>
      </c>
      <c r="R152" s="15">
        <v>0</v>
      </c>
      <c r="S152" s="15" t="s">
        <v>183</v>
      </c>
      <c r="T152" s="15" t="s">
        <v>183</v>
      </c>
      <c r="U152" s="15">
        <v>4</v>
      </c>
      <c r="V152" s="58">
        <v>1212</v>
      </c>
      <c r="W152" s="23" t="s">
        <v>201</v>
      </c>
    </row>
    <row r="153" spans="1:23" ht="30" customHeight="1" x14ac:dyDescent="0.35">
      <c r="A153" s="82">
        <v>124</v>
      </c>
      <c r="B153" s="16" t="s">
        <v>21</v>
      </c>
      <c r="C153" s="16" t="s">
        <v>22</v>
      </c>
      <c r="D153" s="17">
        <v>3293</v>
      </c>
      <c r="E153" s="17" t="s">
        <v>157</v>
      </c>
      <c r="F153" s="17" t="s">
        <v>157</v>
      </c>
      <c r="G153" s="17" t="s">
        <v>181</v>
      </c>
      <c r="H153" s="17" t="s">
        <v>181</v>
      </c>
      <c r="I153" s="15" t="s">
        <v>89</v>
      </c>
      <c r="J153" s="15">
        <v>14</v>
      </c>
      <c r="K153" s="15">
        <v>4</v>
      </c>
      <c r="L153" s="15">
        <v>3</v>
      </c>
      <c r="M153" s="15" t="s">
        <v>183</v>
      </c>
      <c r="N153" s="15" t="s">
        <v>181</v>
      </c>
      <c r="O153" s="15">
        <v>1</v>
      </c>
      <c r="P153" s="15">
        <v>0</v>
      </c>
      <c r="Q153" s="15">
        <v>0</v>
      </c>
      <c r="R153" s="15">
        <v>0</v>
      </c>
      <c r="S153" s="15" t="s">
        <v>183</v>
      </c>
      <c r="T153" s="15" t="s">
        <v>183</v>
      </c>
      <c r="U153" s="15">
        <v>4</v>
      </c>
      <c r="V153" s="58">
        <v>1212</v>
      </c>
      <c r="W153" s="23" t="s">
        <v>201</v>
      </c>
    </row>
    <row r="154" spans="1:23" ht="30" customHeight="1" x14ac:dyDescent="0.35">
      <c r="A154" s="82">
        <v>125</v>
      </c>
      <c r="B154" s="16" t="s">
        <v>21</v>
      </c>
      <c r="C154" s="16" t="s">
        <v>22</v>
      </c>
      <c r="D154" s="17">
        <v>2263</v>
      </c>
      <c r="E154" s="17" t="s">
        <v>157</v>
      </c>
      <c r="F154" s="17" t="s">
        <v>157</v>
      </c>
      <c r="G154" s="17" t="s">
        <v>181</v>
      </c>
      <c r="H154" s="17" t="s">
        <v>181</v>
      </c>
      <c r="I154" s="15" t="s">
        <v>89</v>
      </c>
      <c r="J154" s="15">
        <v>17</v>
      </c>
      <c r="K154" s="15">
        <v>5</v>
      </c>
      <c r="L154" s="15">
        <v>3</v>
      </c>
      <c r="M154" s="15" t="s">
        <v>183</v>
      </c>
      <c r="N154" s="15" t="s">
        <v>181</v>
      </c>
      <c r="O154" s="15">
        <v>1</v>
      </c>
      <c r="P154" s="15">
        <v>0</v>
      </c>
      <c r="Q154" s="15">
        <v>0</v>
      </c>
      <c r="R154" s="15">
        <v>0</v>
      </c>
      <c r="S154" s="15" t="s">
        <v>183</v>
      </c>
      <c r="T154" s="15" t="s">
        <v>183</v>
      </c>
      <c r="U154" s="15">
        <v>4</v>
      </c>
      <c r="V154" s="58">
        <v>1212</v>
      </c>
      <c r="W154" s="23" t="s">
        <v>201</v>
      </c>
    </row>
    <row r="155" spans="1:23" ht="30" customHeight="1" x14ac:dyDescent="0.35">
      <c r="A155" s="82">
        <v>126</v>
      </c>
      <c r="B155" s="16" t="s">
        <v>21</v>
      </c>
      <c r="C155" s="16" t="s">
        <v>22</v>
      </c>
      <c r="D155" s="17">
        <v>2263</v>
      </c>
      <c r="E155" s="17" t="s">
        <v>157</v>
      </c>
      <c r="F155" s="17" t="s">
        <v>157</v>
      </c>
      <c r="G155" s="17" t="s">
        <v>181</v>
      </c>
      <c r="H155" s="17" t="s">
        <v>181</v>
      </c>
      <c r="I155" s="15" t="s">
        <v>89</v>
      </c>
      <c r="J155" s="15">
        <v>32</v>
      </c>
      <c r="K155" s="15">
        <v>10</v>
      </c>
      <c r="L155" s="15">
        <v>4</v>
      </c>
      <c r="M155" s="15" t="s">
        <v>183</v>
      </c>
      <c r="N155" s="15" t="s">
        <v>181</v>
      </c>
      <c r="O155" s="15">
        <v>2</v>
      </c>
      <c r="P155" s="15">
        <v>0</v>
      </c>
      <c r="Q155" s="15">
        <v>0</v>
      </c>
      <c r="R155" s="15">
        <v>0</v>
      </c>
      <c r="S155" s="15" t="s">
        <v>183</v>
      </c>
      <c r="T155" s="15" t="s">
        <v>183</v>
      </c>
      <c r="U155" s="15">
        <v>4</v>
      </c>
      <c r="V155" s="58">
        <v>4852</v>
      </c>
      <c r="W155" s="23" t="s">
        <v>201</v>
      </c>
    </row>
    <row r="156" spans="1:23" ht="30" customHeight="1" x14ac:dyDescent="0.35">
      <c r="A156" s="82">
        <v>127</v>
      </c>
      <c r="B156" s="16" t="s">
        <v>21</v>
      </c>
      <c r="C156" s="16" t="s">
        <v>22</v>
      </c>
      <c r="D156" s="17">
        <v>3293</v>
      </c>
      <c r="E156" s="17" t="s">
        <v>157</v>
      </c>
      <c r="F156" s="17" t="s">
        <v>157</v>
      </c>
      <c r="G156" s="17" t="s">
        <v>181</v>
      </c>
      <c r="H156" s="17" t="s">
        <v>181</v>
      </c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59"/>
      <c r="W156" s="23" t="s">
        <v>34</v>
      </c>
    </row>
    <row r="157" spans="1:23" ht="30" customHeight="1" x14ac:dyDescent="0.35">
      <c r="A157" s="82">
        <v>128</v>
      </c>
      <c r="B157" s="16" t="s">
        <v>21</v>
      </c>
      <c r="C157" s="16" t="s">
        <v>22</v>
      </c>
      <c r="D157" s="17">
        <v>3293</v>
      </c>
      <c r="E157" s="17" t="s">
        <v>157</v>
      </c>
      <c r="F157" s="17" t="s">
        <v>157</v>
      </c>
      <c r="G157" s="17" t="s">
        <v>181</v>
      </c>
      <c r="H157" s="17" t="s">
        <v>181</v>
      </c>
      <c r="I157" s="15" t="s">
        <v>89</v>
      </c>
      <c r="J157" s="15">
        <v>38</v>
      </c>
      <c r="K157" s="15">
        <v>12</v>
      </c>
      <c r="L157" s="15">
        <v>4</v>
      </c>
      <c r="M157" s="15" t="s">
        <v>183</v>
      </c>
      <c r="N157" s="15" t="s">
        <v>181</v>
      </c>
      <c r="O157" s="15">
        <v>2</v>
      </c>
      <c r="P157" s="15">
        <v>0</v>
      </c>
      <c r="Q157" s="15">
        <v>0</v>
      </c>
      <c r="R157" s="15">
        <v>0</v>
      </c>
      <c r="S157" s="15" t="s">
        <v>183</v>
      </c>
      <c r="T157" s="15" t="s">
        <v>183</v>
      </c>
      <c r="U157" s="15">
        <v>4</v>
      </c>
      <c r="V157" s="58">
        <v>6984</v>
      </c>
      <c r="W157" s="23" t="s">
        <v>201</v>
      </c>
    </row>
    <row r="158" spans="1:23" ht="30" customHeight="1" x14ac:dyDescent="0.35">
      <c r="A158" s="82">
        <v>129</v>
      </c>
      <c r="B158" s="16" t="s">
        <v>21</v>
      </c>
      <c r="C158" s="16" t="s">
        <v>22</v>
      </c>
      <c r="D158" s="17">
        <v>3293</v>
      </c>
      <c r="E158" s="17" t="s">
        <v>157</v>
      </c>
      <c r="F158" s="17" t="s">
        <v>157</v>
      </c>
      <c r="G158" s="17" t="s">
        <v>183</v>
      </c>
      <c r="H158" s="17" t="s">
        <v>181</v>
      </c>
      <c r="I158" s="15" t="s">
        <v>89</v>
      </c>
      <c r="J158" s="15">
        <v>38</v>
      </c>
      <c r="K158" s="15">
        <v>12</v>
      </c>
      <c r="L158" s="15">
        <v>4</v>
      </c>
      <c r="M158" s="15" t="s">
        <v>183</v>
      </c>
      <c r="N158" s="15" t="s">
        <v>181</v>
      </c>
      <c r="O158" s="15">
        <v>2</v>
      </c>
      <c r="P158" s="15">
        <v>0</v>
      </c>
      <c r="Q158" s="15">
        <v>0</v>
      </c>
      <c r="R158" s="15">
        <v>0</v>
      </c>
      <c r="S158" s="15" t="s">
        <v>183</v>
      </c>
      <c r="T158" s="15" t="s">
        <v>183</v>
      </c>
      <c r="U158" s="15">
        <v>4</v>
      </c>
      <c r="V158" s="58"/>
      <c r="W158" s="23" t="s">
        <v>201</v>
      </c>
    </row>
    <row r="159" spans="1:23" ht="30" customHeight="1" x14ac:dyDescent="0.35">
      <c r="A159" s="82">
        <v>221</v>
      </c>
      <c r="B159" s="16" t="s">
        <v>21</v>
      </c>
      <c r="C159" s="16" t="s">
        <v>22</v>
      </c>
      <c r="D159" s="17">
        <v>2260</v>
      </c>
      <c r="E159" s="17" t="s">
        <v>157</v>
      </c>
      <c r="F159" s="17" t="s">
        <v>157</v>
      </c>
      <c r="G159" s="17" t="s">
        <v>183</v>
      </c>
      <c r="H159" s="17" t="s">
        <v>181</v>
      </c>
      <c r="I159" s="15" t="s">
        <v>89</v>
      </c>
      <c r="J159" s="15">
        <v>40</v>
      </c>
      <c r="K159" s="15">
        <v>13</v>
      </c>
      <c r="L159" s="15">
        <v>4</v>
      </c>
      <c r="M159" s="15" t="s">
        <v>183</v>
      </c>
      <c r="N159" s="15" t="s">
        <v>181</v>
      </c>
      <c r="O159" s="15">
        <v>2</v>
      </c>
      <c r="P159" s="15">
        <v>0</v>
      </c>
      <c r="Q159" s="15">
        <v>0</v>
      </c>
      <c r="R159" s="15">
        <v>0</v>
      </c>
      <c r="S159" s="15" t="s">
        <v>183</v>
      </c>
      <c r="T159" s="15" t="s">
        <v>183</v>
      </c>
      <c r="U159" s="15">
        <v>4</v>
      </c>
      <c r="V159" s="58"/>
      <c r="W159" s="23"/>
    </row>
    <row r="160" spans="1:23" ht="30" customHeight="1" x14ac:dyDescent="0.35">
      <c r="A160" s="82">
        <v>222</v>
      </c>
      <c r="B160" s="16" t="s">
        <v>21</v>
      </c>
      <c r="C160" s="16" t="s">
        <v>22</v>
      </c>
      <c r="D160" s="17">
        <v>2255</v>
      </c>
      <c r="E160" s="17" t="s">
        <v>157</v>
      </c>
      <c r="F160" s="17" t="s">
        <v>157</v>
      </c>
      <c r="G160" s="17" t="s">
        <v>183</v>
      </c>
      <c r="H160" s="17" t="s">
        <v>181</v>
      </c>
      <c r="I160" s="15" t="s">
        <v>89</v>
      </c>
      <c r="J160" s="15">
        <v>38</v>
      </c>
      <c r="K160" s="15">
        <v>12</v>
      </c>
      <c r="L160" s="15">
        <v>4</v>
      </c>
      <c r="M160" s="15" t="s">
        <v>183</v>
      </c>
      <c r="N160" s="15" t="s">
        <v>181</v>
      </c>
      <c r="O160" s="15">
        <v>2</v>
      </c>
      <c r="P160" s="15">
        <v>0</v>
      </c>
      <c r="Q160" s="15">
        <v>0</v>
      </c>
      <c r="R160" s="15">
        <v>0</v>
      </c>
      <c r="S160" s="15" t="s">
        <v>183</v>
      </c>
      <c r="T160" s="15" t="s">
        <v>183</v>
      </c>
      <c r="U160" s="15">
        <v>4</v>
      </c>
      <c r="V160" s="58"/>
      <c r="W160" s="23"/>
    </row>
    <row r="161" spans="1:23" ht="30" customHeight="1" x14ac:dyDescent="0.35">
      <c r="A161" s="82">
        <v>223</v>
      </c>
      <c r="B161" s="16" t="s">
        <v>21</v>
      </c>
      <c r="C161" s="16" t="s">
        <v>22</v>
      </c>
      <c r="D161" s="17">
        <v>3293</v>
      </c>
      <c r="E161" s="17" t="s">
        <v>157</v>
      </c>
      <c r="F161" s="17" t="s">
        <v>157</v>
      </c>
      <c r="G161" s="17" t="s">
        <v>183</v>
      </c>
      <c r="H161" s="17" t="s">
        <v>181</v>
      </c>
      <c r="I161" s="15" t="s">
        <v>89</v>
      </c>
      <c r="J161" s="15">
        <v>26</v>
      </c>
      <c r="K161" s="15">
        <v>8</v>
      </c>
      <c r="L161" s="15">
        <v>3</v>
      </c>
      <c r="M161" s="15" t="s">
        <v>183</v>
      </c>
      <c r="N161" s="15" t="s">
        <v>181</v>
      </c>
      <c r="O161" s="15">
        <v>2</v>
      </c>
      <c r="P161" s="15">
        <v>0</v>
      </c>
      <c r="Q161" s="15">
        <v>0</v>
      </c>
      <c r="R161" s="15">
        <v>0</v>
      </c>
      <c r="S161" s="15" t="s">
        <v>183</v>
      </c>
      <c r="T161" s="15" t="s">
        <v>183</v>
      </c>
      <c r="U161" s="15">
        <v>4</v>
      </c>
      <c r="V161" s="58"/>
      <c r="W161" s="23"/>
    </row>
    <row r="162" spans="1:23" ht="30" customHeight="1" x14ac:dyDescent="0.35">
      <c r="A162" s="82">
        <v>224</v>
      </c>
      <c r="B162" s="16" t="s">
        <v>21</v>
      </c>
      <c r="C162" s="16" t="s">
        <v>22</v>
      </c>
      <c r="D162" s="17">
        <v>3293</v>
      </c>
      <c r="E162" s="17" t="s">
        <v>157</v>
      </c>
      <c r="F162" s="17" t="s">
        <v>157</v>
      </c>
      <c r="G162" s="17" t="s">
        <v>183</v>
      </c>
      <c r="H162" s="17" t="s">
        <v>181</v>
      </c>
      <c r="I162" s="15" t="s">
        <v>89</v>
      </c>
      <c r="J162" s="15">
        <v>40</v>
      </c>
      <c r="K162" s="15">
        <v>13</v>
      </c>
      <c r="L162" s="15">
        <v>4</v>
      </c>
      <c r="M162" s="15" t="s">
        <v>183</v>
      </c>
      <c r="N162" s="15" t="s">
        <v>181</v>
      </c>
      <c r="O162" s="15">
        <v>2</v>
      </c>
      <c r="P162" s="15">
        <v>0</v>
      </c>
      <c r="Q162" s="15">
        <v>0</v>
      </c>
      <c r="R162" s="15">
        <v>0</v>
      </c>
      <c r="S162" s="15" t="s">
        <v>183</v>
      </c>
      <c r="T162" s="15" t="s">
        <v>183</v>
      </c>
      <c r="U162" s="15">
        <v>4</v>
      </c>
      <c r="V162" s="58"/>
      <c r="W162" s="23"/>
    </row>
    <row r="163" spans="1:23" ht="30" customHeight="1" x14ac:dyDescent="0.35">
      <c r="A163" s="82">
        <v>225</v>
      </c>
      <c r="B163" s="16" t="s">
        <v>21</v>
      </c>
      <c r="C163" s="16" t="s">
        <v>22</v>
      </c>
      <c r="D163" s="17">
        <v>3293</v>
      </c>
      <c r="E163" s="17" t="s">
        <v>157</v>
      </c>
      <c r="F163" s="17" t="s">
        <v>157</v>
      </c>
      <c r="G163" s="17" t="s">
        <v>181</v>
      </c>
      <c r="H163" s="17" t="s">
        <v>181</v>
      </c>
      <c r="I163" s="15" t="s">
        <v>89</v>
      </c>
      <c r="J163" s="15">
        <v>13</v>
      </c>
      <c r="K163" s="15">
        <v>4</v>
      </c>
      <c r="L163" s="15">
        <v>3</v>
      </c>
      <c r="M163" s="15" t="s">
        <v>183</v>
      </c>
      <c r="N163" s="15" t="s">
        <v>181</v>
      </c>
      <c r="O163" s="15">
        <v>1</v>
      </c>
      <c r="P163" s="15">
        <v>0</v>
      </c>
      <c r="Q163" s="15">
        <v>0</v>
      </c>
      <c r="R163" s="15">
        <v>0</v>
      </c>
      <c r="S163" s="15" t="s">
        <v>183</v>
      </c>
      <c r="T163" s="15" t="s">
        <v>183</v>
      </c>
      <c r="U163" s="15">
        <v>4</v>
      </c>
      <c r="V163" s="58">
        <v>1212</v>
      </c>
      <c r="W163" s="23"/>
    </row>
    <row r="164" spans="1:23" ht="30" customHeight="1" x14ac:dyDescent="0.35">
      <c r="A164" s="82">
        <v>226</v>
      </c>
      <c r="B164" s="16" t="s">
        <v>21</v>
      </c>
      <c r="C164" s="16" t="s">
        <v>22</v>
      </c>
      <c r="D164" s="17">
        <v>3293</v>
      </c>
      <c r="E164" s="17" t="s">
        <v>157</v>
      </c>
      <c r="F164" s="17" t="s">
        <v>157</v>
      </c>
      <c r="G164" s="17" t="s">
        <v>181</v>
      </c>
      <c r="H164" s="17" t="s">
        <v>181</v>
      </c>
      <c r="I164" s="15" t="s">
        <v>89</v>
      </c>
      <c r="J164" s="15">
        <v>14</v>
      </c>
      <c r="K164" s="15">
        <v>4</v>
      </c>
      <c r="L164" s="15">
        <v>3</v>
      </c>
      <c r="M164" s="15" t="s">
        <v>183</v>
      </c>
      <c r="N164" s="15" t="s">
        <v>181</v>
      </c>
      <c r="O164" s="15">
        <v>1</v>
      </c>
      <c r="P164" s="15">
        <v>0</v>
      </c>
      <c r="Q164" s="15">
        <v>0</v>
      </c>
      <c r="R164" s="15">
        <v>0</v>
      </c>
      <c r="S164" s="15" t="s">
        <v>183</v>
      </c>
      <c r="T164" s="15" t="s">
        <v>183</v>
      </c>
      <c r="U164" s="15">
        <v>4</v>
      </c>
      <c r="V164" s="58">
        <v>1212</v>
      </c>
      <c r="W164" s="23"/>
    </row>
    <row r="165" spans="1:23" ht="30" customHeight="1" x14ac:dyDescent="0.35">
      <c r="A165" s="82">
        <v>130</v>
      </c>
      <c r="B165" s="16" t="s">
        <v>21</v>
      </c>
      <c r="C165" s="16" t="s">
        <v>22</v>
      </c>
      <c r="D165" s="17">
        <v>3293</v>
      </c>
      <c r="E165" s="17" t="s">
        <v>157</v>
      </c>
      <c r="F165" s="17" t="s">
        <v>157</v>
      </c>
      <c r="G165" s="17" t="s">
        <v>181</v>
      </c>
      <c r="H165" s="17" t="s">
        <v>181</v>
      </c>
      <c r="I165" s="15" t="s">
        <v>89</v>
      </c>
      <c r="J165" s="15">
        <v>15</v>
      </c>
      <c r="K165" s="15">
        <v>5</v>
      </c>
      <c r="L165" s="15">
        <v>3</v>
      </c>
      <c r="M165" s="15" t="s">
        <v>183</v>
      </c>
      <c r="N165" s="15" t="s">
        <v>181</v>
      </c>
      <c r="O165" s="15">
        <v>1</v>
      </c>
      <c r="P165" s="15">
        <v>0</v>
      </c>
      <c r="Q165" s="15">
        <v>0</v>
      </c>
      <c r="R165" s="15">
        <v>0</v>
      </c>
      <c r="S165" s="15" t="s">
        <v>183</v>
      </c>
      <c r="T165" s="15" t="s">
        <v>183</v>
      </c>
      <c r="U165" s="15">
        <v>4</v>
      </c>
      <c r="V165" s="58">
        <v>1212</v>
      </c>
      <c r="W165" s="23" t="s">
        <v>201</v>
      </c>
    </row>
    <row r="166" spans="1:23" ht="30" customHeight="1" x14ac:dyDescent="0.35">
      <c r="A166" s="82">
        <v>131</v>
      </c>
      <c r="B166" s="16" t="s">
        <v>21</v>
      </c>
      <c r="C166" s="16" t="s">
        <v>22</v>
      </c>
      <c r="D166" s="17">
        <v>3293</v>
      </c>
      <c r="E166" s="17" t="s">
        <v>157</v>
      </c>
      <c r="F166" s="17" t="s">
        <v>157</v>
      </c>
      <c r="G166" s="17" t="s">
        <v>181</v>
      </c>
      <c r="H166" s="17" t="s">
        <v>181</v>
      </c>
      <c r="I166" s="15" t="s">
        <v>89</v>
      </c>
      <c r="J166" s="15">
        <v>26</v>
      </c>
      <c r="K166" s="15">
        <v>8</v>
      </c>
      <c r="L166" s="15">
        <v>3</v>
      </c>
      <c r="M166" s="15" t="s">
        <v>183</v>
      </c>
      <c r="N166" s="15" t="s">
        <v>181</v>
      </c>
      <c r="O166" s="15">
        <v>2</v>
      </c>
      <c r="P166" s="15">
        <v>0</v>
      </c>
      <c r="Q166" s="15">
        <v>0</v>
      </c>
      <c r="R166" s="15">
        <v>0</v>
      </c>
      <c r="S166" s="15" t="s">
        <v>183</v>
      </c>
      <c r="T166" s="15" t="s">
        <v>183</v>
      </c>
      <c r="U166" s="15">
        <v>4</v>
      </c>
      <c r="V166" s="58">
        <v>3100</v>
      </c>
      <c r="W166" s="23" t="s">
        <v>201</v>
      </c>
    </row>
    <row r="167" spans="1:23" ht="30" customHeight="1" x14ac:dyDescent="0.35">
      <c r="A167" s="82">
        <v>132</v>
      </c>
      <c r="B167" s="16" t="s">
        <v>21</v>
      </c>
      <c r="C167" s="16" t="s">
        <v>22</v>
      </c>
      <c r="D167" s="17">
        <v>3293</v>
      </c>
      <c r="E167" s="17" t="s">
        <v>157</v>
      </c>
      <c r="F167" s="17" t="s">
        <v>157</v>
      </c>
      <c r="G167" s="17" t="s">
        <v>181</v>
      </c>
      <c r="H167" s="17" t="s">
        <v>181</v>
      </c>
      <c r="I167" s="15" t="s">
        <v>89</v>
      </c>
      <c r="J167" s="15">
        <v>28</v>
      </c>
      <c r="K167" s="15">
        <v>9</v>
      </c>
      <c r="L167" s="15">
        <v>3</v>
      </c>
      <c r="M167" s="15" t="s">
        <v>183</v>
      </c>
      <c r="N167" s="15" t="s">
        <v>181</v>
      </c>
      <c r="O167" s="15">
        <v>2</v>
      </c>
      <c r="P167" s="15">
        <v>0</v>
      </c>
      <c r="Q167" s="15">
        <v>0</v>
      </c>
      <c r="R167" s="15">
        <v>0</v>
      </c>
      <c r="S167" s="15" t="s">
        <v>183</v>
      </c>
      <c r="T167" s="15" t="s">
        <v>183</v>
      </c>
      <c r="U167" s="15">
        <v>4</v>
      </c>
      <c r="V167" s="58">
        <v>3928</v>
      </c>
      <c r="W167" s="23" t="s">
        <v>201</v>
      </c>
    </row>
    <row r="168" spans="1:23" ht="30" customHeight="1" x14ac:dyDescent="0.35">
      <c r="A168" s="82">
        <v>133</v>
      </c>
      <c r="B168" s="16" t="s">
        <v>21</v>
      </c>
      <c r="C168" s="16" t="s">
        <v>22</v>
      </c>
      <c r="D168" s="17">
        <v>3293</v>
      </c>
      <c r="E168" s="17" t="s">
        <v>157</v>
      </c>
      <c r="F168" s="17" t="s">
        <v>157</v>
      </c>
      <c r="G168" s="17" t="s">
        <v>181</v>
      </c>
      <c r="H168" s="17" t="s">
        <v>181</v>
      </c>
      <c r="I168" s="15" t="s">
        <v>89</v>
      </c>
      <c r="J168" s="15">
        <v>27</v>
      </c>
      <c r="K168" s="15">
        <v>9</v>
      </c>
      <c r="L168" s="15">
        <v>3</v>
      </c>
      <c r="M168" s="15" t="s">
        <v>183</v>
      </c>
      <c r="N168" s="15" t="s">
        <v>181</v>
      </c>
      <c r="O168" s="15">
        <v>2</v>
      </c>
      <c r="P168" s="15">
        <v>0</v>
      </c>
      <c r="Q168" s="15">
        <v>0</v>
      </c>
      <c r="R168" s="15">
        <v>0</v>
      </c>
      <c r="S168" s="15" t="s">
        <v>183</v>
      </c>
      <c r="T168" s="15" t="s">
        <v>183</v>
      </c>
      <c r="U168" s="15">
        <v>4</v>
      </c>
      <c r="V168" s="58">
        <v>3928</v>
      </c>
      <c r="W168" s="23" t="s">
        <v>201</v>
      </c>
    </row>
    <row r="169" spans="1:23" ht="30" customHeight="1" x14ac:dyDescent="0.35">
      <c r="A169" s="82">
        <v>134</v>
      </c>
      <c r="B169" s="16" t="s">
        <v>21</v>
      </c>
      <c r="C169" s="16" t="s">
        <v>22</v>
      </c>
      <c r="D169" s="17">
        <v>3293</v>
      </c>
      <c r="E169" s="17" t="s">
        <v>157</v>
      </c>
      <c r="F169" s="17" t="s">
        <v>157</v>
      </c>
      <c r="G169" s="17" t="s">
        <v>181</v>
      </c>
      <c r="H169" s="17" t="s">
        <v>181</v>
      </c>
      <c r="I169" s="15" t="s">
        <v>89</v>
      </c>
      <c r="J169" s="15">
        <v>29</v>
      </c>
      <c r="K169" s="15">
        <v>9</v>
      </c>
      <c r="L169" s="15">
        <v>3</v>
      </c>
      <c r="M169" s="15" t="s">
        <v>183</v>
      </c>
      <c r="N169" s="15" t="s">
        <v>181</v>
      </c>
      <c r="O169" s="15">
        <v>2</v>
      </c>
      <c r="P169" s="15">
        <v>0</v>
      </c>
      <c r="Q169" s="15">
        <v>0</v>
      </c>
      <c r="R169" s="15">
        <v>0</v>
      </c>
      <c r="S169" s="15" t="s">
        <v>183</v>
      </c>
      <c r="T169" s="15" t="s">
        <v>183</v>
      </c>
      <c r="U169" s="15">
        <v>4</v>
      </c>
      <c r="V169" s="58">
        <v>3928</v>
      </c>
      <c r="W169" s="23" t="s">
        <v>201</v>
      </c>
    </row>
    <row r="170" spans="1:23" ht="30" customHeight="1" x14ac:dyDescent="0.35">
      <c r="A170" s="82">
        <v>135</v>
      </c>
      <c r="B170" s="16" t="s">
        <v>21</v>
      </c>
      <c r="C170" s="16" t="s">
        <v>22</v>
      </c>
      <c r="D170" s="17">
        <v>3293</v>
      </c>
      <c r="E170" s="17" t="s">
        <v>157</v>
      </c>
      <c r="F170" s="17" t="s">
        <v>157</v>
      </c>
      <c r="G170" s="17" t="s">
        <v>181</v>
      </c>
      <c r="H170" s="17" t="s">
        <v>181</v>
      </c>
      <c r="I170" s="15" t="s">
        <v>89</v>
      </c>
      <c r="J170" s="15">
        <v>36</v>
      </c>
      <c r="K170" s="15">
        <v>11</v>
      </c>
      <c r="L170" s="15">
        <v>4</v>
      </c>
      <c r="M170" s="15" t="s">
        <v>183</v>
      </c>
      <c r="N170" s="15" t="s">
        <v>181</v>
      </c>
      <c r="O170" s="15">
        <v>2</v>
      </c>
      <c r="P170" s="15">
        <v>0</v>
      </c>
      <c r="Q170" s="15">
        <v>0</v>
      </c>
      <c r="R170" s="15">
        <v>0</v>
      </c>
      <c r="S170" s="15" t="s">
        <v>183</v>
      </c>
      <c r="T170" s="15" t="s">
        <v>183</v>
      </c>
      <c r="U170" s="15">
        <v>4</v>
      </c>
      <c r="V170" s="58">
        <v>5868</v>
      </c>
      <c r="W170" s="23" t="s">
        <v>201</v>
      </c>
    </row>
    <row r="171" spans="1:23" ht="30" customHeight="1" x14ac:dyDescent="0.35">
      <c r="A171" s="82">
        <v>136</v>
      </c>
      <c r="B171" s="16" t="s">
        <v>21</v>
      </c>
      <c r="C171" s="16" t="s">
        <v>22</v>
      </c>
      <c r="D171" s="17">
        <v>3293</v>
      </c>
      <c r="E171" s="17" t="s">
        <v>157</v>
      </c>
      <c r="F171" s="17" t="s">
        <v>157</v>
      </c>
      <c r="G171" s="17" t="s">
        <v>181</v>
      </c>
      <c r="H171" s="17" t="s">
        <v>181</v>
      </c>
      <c r="I171" s="15" t="s">
        <v>89</v>
      </c>
      <c r="J171" s="15">
        <v>31</v>
      </c>
      <c r="K171" s="15">
        <v>10</v>
      </c>
      <c r="L171" s="15">
        <v>4</v>
      </c>
      <c r="M171" s="15" t="s">
        <v>183</v>
      </c>
      <c r="N171" s="15" t="s">
        <v>181</v>
      </c>
      <c r="O171" s="15">
        <v>2</v>
      </c>
      <c r="P171" s="15">
        <v>0</v>
      </c>
      <c r="Q171" s="15">
        <v>0</v>
      </c>
      <c r="R171" s="15">
        <v>0</v>
      </c>
      <c r="S171" s="15" t="s">
        <v>183</v>
      </c>
      <c r="T171" s="15" t="s">
        <v>183</v>
      </c>
      <c r="U171" s="15">
        <v>4</v>
      </c>
      <c r="V171" s="58">
        <v>4852</v>
      </c>
      <c r="W171" s="23" t="s">
        <v>201</v>
      </c>
    </row>
    <row r="172" spans="1:23" ht="30" customHeight="1" x14ac:dyDescent="0.35">
      <c r="A172" s="82">
        <v>137</v>
      </c>
      <c r="B172" s="16" t="s">
        <v>21</v>
      </c>
      <c r="C172" s="16" t="s">
        <v>22</v>
      </c>
      <c r="D172" s="17">
        <v>3293</v>
      </c>
      <c r="E172" s="17" t="s">
        <v>157</v>
      </c>
      <c r="F172" s="17" t="s">
        <v>157</v>
      </c>
      <c r="G172" s="17" t="s">
        <v>181</v>
      </c>
      <c r="H172" s="17" t="s">
        <v>181</v>
      </c>
      <c r="I172" s="15" t="s">
        <v>89</v>
      </c>
      <c r="J172" s="15">
        <v>22</v>
      </c>
      <c r="K172" s="15">
        <v>7</v>
      </c>
      <c r="L172" s="15">
        <v>3</v>
      </c>
      <c r="M172" s="15" t="s">
        <v>183</v>
      </c>
      <c r="N172" s="15" t="s">
        <v>181</v>
      </c>
      <c r="O172" s="15">
        <v>2</v>
      </c>
      <c r="P172" s="15">
        <v>0</v>
      </c>
      <c r="Q172" s="15">
        <v>0</v>
      </c>
      <c r="R172" s="15">
        <v>0</v>
      </c>
      <c r="S172" s="15" t="s">
        <v>183</v>
      </c>
      <c r="T172" s="15" t="s">
        <v>183</v>
      </c>
      <c r="U172" s="15">
        <v>4</v>
      </c>
      <c r="V172" s="58">
        <v>2376</v>
      </c>
      <c r="W172" s="23" t="s">
        <v>201</v>
      </c>
    </row>
    <row r="173" spans="1:23" ht="30" customHeight="1" x14ac:dyDescent="0.35">
      <c r="A173" s="82">
        <v>138</v>
      </c>
      <c r="B173" s="16" t="s">
        <v>21</v>
      </c>
      <c r="C173" s="16" t="s">
        <v>22</v>
      </c>
      <c r="D173" s="17">
        <v>3293</v>
      </c>
      <c r="E173" s="17" t="s">
        <v>157</v>
      </c>
      <c r="F173" s="17" t="s">
        <v>157</v>
      </c>
      <c r="G173" s="17" t="s">
        <v>181</v>
      </c>
      <c r="H173" s="17" t="s">
        <v>181</v>
      </c>
      <c r="I173" s="15" t="s">
        <v>89</v>
      </c>
      <c r="J173" s="15">
        <v>25</v>
      </c>
      <c r="K173" s="15">
        <v>8</v>
      </c>
      <c r="L173" s="15">
        <v>3</v>
      </c>
      <c r="M173" s="15" t="s">
        <v>183</v>
      </c>
      <c r="N173" s="15" t="s">
        <v>181</v>
      </c>
      <c r="O173" s="15">
        <v>2</v>
      </c>
      <c r="P173" s="15">
        <v>0</v>
      </c>
      <c r="Q173" s="15">
        <v>0</v>
      </c>
      <c r="R173" s="15">
        <v>0</v>
      </c>
      <c r="S173" s="15" t="s">
        <v>183</v>
      </c>
      <c r="T173" s="15" t="s">
        <v>183</v>
      </c>
      <c r="U173" s="15">
        <v>4</v>
      </c>
      <c r="V173" s="58">
        <v>3100</v>
      </c>
      <c r="W173" s="23" t="s">
        <v>201</v>
      </c>
    </row>
    <row r="174" spans="1:23" ht="30" customHeight="1" x14ac:dyDescent="0.35">
      <c r="A174" s="82">
        <v>139</v>
      </c>
      <c r="B174" s="16" t="s">
        <v>21</v>
      </c>
      <c r="C174" s="16" t="s">
        <v>22</v>
      </c>
      <c r="D174" s="17">
        <v>2204</v>
      </c>
      <c r="E174" s="17" t="s">
        <v>157</v>
      </c>
      <c r="F174" s="17" t="s">
        <v>157</v>
      </c>
      <c r="G174" s="17" t="s">
        <v>181</v>
      </c>
      <c r="H174" s="17" t="s">
        <v>181</v>
      </c>
      <c r="I174" s="15" t="s">
        <v>89</v>
      </c>
      <c r="J174" s="15">
        <v>36</v>
      </c>
      <c r="K174" s="15">
        <v>11</v>
      </c>
      <c r="L174" s="15">
        <v>4</v>
      </c>
      <c r="M174" s="15" t="s">
        <v>183</v>
      </c>
      <c r="N174" s="15" t="s">
        <v>181</v>
      </c>
      <c r="O174" s="15">
        <v>2</v>
      </c>
      <c r="P174" s="15">
        <v>0</v>
      </c>
      <c r="Q174" s="15">
        <v>0</v>
      </c>
      <c r="R174" s="15">
        <v>0</v>
      </c>
      <c r="S174" s="15" t="s">
        <v>183</v>
      </c>
      <c r="T174" s="15" t="s">
        <v>183</v>
      </c>
      <c r="U174" s="15">
        <v>4</v>
      </c>
      <c r="V174" s="58">
        <v>5868</v>
      </c>
      <c r="W174" s="23" t="s">
        <v>201</v>
      </c>
    </row>
    <row r="175" spans="1:23" ht="30" customHeight="1" x14ac:dyDescent="0.35">
      <c r="A175" s="82">
        <v>140</v>
      </c>
      <c r="B175" s="16" t="s">
        <v>21</v>
      </c>
      <c r="C175" s="16" t="s">
        <v>22</v>
      </c>
      <c r="D175" s="17">
        <v>3293</v>
      </c>
      <c r="E175" s="17" t="s">
        <v>157</v>
      </c>
      <c r="F175" s="17" t="s">
        <v>157</v>
      </c>
      <c r="G175" s="17" t="s">
        <v>181</v>
      </c>
      <c r="H175" s="17" t="s">
        <v>181</v>
      </c>
      <c r="I175" s="15" t="s">
        <v>89</v>
      </c>
      <c r="J175" s="15">
        <v>27</v>
      </c>
      <c r="K175" s="15">
        <v>9</v>
      </c>
      <c r="L175" s="15">
        <v>3</v>
      </c>
      <c r="M175" s="15" t="s">
        <v>183</v>
      </c>
      <c r="N175" s="15" t="s">
        <v>181</v>
      </c>
      <c r="O175" s="15">
        <v>2</v>
      </c>
      <c r="P175" s="15">
        <v>0</v>
      </c>
      <c r="Q175" s="15">
        <v>0</v>
      </c>
      <c r="R175" s="15">
        <v>0</v>
      </c>
      <c r="S175" s="15" t="s">
        <v>183</v>
      </c>
      <c r="T175" s="15" t="s">
        <v>183</v>
      </c>
      <c r="U175" s="15">
        <v>4</v>
      </c>
      <c r="V175" s="58">
        <v>3928</v>
      </c>
      <c r="W175" s="23" t="s">
        <v>201</v>
      </c>
    </row>
    <row r="176" spans="1:23" ht="30" customHeight="1" x14ac:dyDescent="0.35">
      <c r="A176" s="82">
        <v>141</v>
      </c>
      <c r="B176" s="16" t="s">
        <v>21</v>
      </c>
      <c r="C176" s="16" t="s">
        <v>22</v>
      </c>
      <c r="D176" s="17">
        <v>3293</v>
      </c>
      <c r="E176" s="17" t="s">
        <v>157</v>
      </c>
      <c r="F176" s="17" t="s">
        <v>157</v>
      </c>
      <c r="G176" s="17" t="s">
        <v>181</v>
      </c>
      <c r="H176" s="17" t="s">
        <v>181</v>
      </c>
      <c r="I176" s="15" t="s">
        <v>89</v>
      </c>
      <c r="J176" s="15">
        <v>25</v>
      </c>
      <c r="K176" s="15">
        <v>8</v>
      </c>
      <c r="L176" s="15">
        <v>3</v>
      </c>
      <c r="M176" s="15" t="s">
        <v>183</v>
      </c>
      <c r="N176" s="15" t="s">
        <v>181</v>
      </c>
      <c r="O176" s="15">
        <v>2</v>
      </c>
      <c r="P176" s="15">
        <v>0</v>
      </c>
      <c r="Q176" s="15">
        <v>0</v>
      </c>
      <c r="R176" s="15">
        <v>0</v>
      </c>
      <c r="S176" s="15" t="s">
        <v>183</v>
      </c>
      <c r="T176" s="15" t="s">
        <v>183</v>
      </c>
      <c r="U176" s="15">
        <v>4</v>
      </c>
      <c r="V176" s="58">
        <v>3100</v>
      </c>
      <c r="W176" s="23" t="s">
        <v>201</v>
      </c>
    </row>
    <row r="177" spans="1:23" ht="30" customHeight="1" thickBot="1" x14ac:dyDescent="0.4">
      <c r="A177" s="89">
        <v>142</v>
      </c>
      <c r="B177" s="25" t="s">
        <v>21</v>
      </c>
      <c r="C177" s="25" t="s">
        <v>22</v>
      </c>
      <c r="D177" s="26">
        <v>3293</v>
      </c>
      <c r="E177" s="26" t="s">
        <v>157</v>
      </c>
      <c r="F177" s="26" t="s">
        <v>157</v>
      </c>
      <c r="G177" s="26" t="s">
        <v>181</v>
      </c>
      <c r="H177" s="26" t="s">
        <v>181</v>
      </c>
      <c r="I177" s="24" t="s">
        <v>89</v>
      </c>
      <c r="J177" s="24">
        <v>25</v>
      </c>
      <c r="K177" s="24">
        <v>8</v>
      </c>
      <c r="L177" s="24">
        <v>3</v>
      </c>
      <c r="M177" s="24" t="s">
        <v>183</v>
      </c>
      <c r="N177" s="24" t="s">
        <v>181</v>
      </c>
      <c r="O177" s="24">
        <v>2</v>
      </c>
      <c r="P177" s="24">
        <v>0</v>
      </c>
      <c r="Q177" s="24">
        <v>0</v>
      </c>
      <c r="R177" s="24">
        <v>0</v>
      </c>
      <c r="S177" s="24" t="s">
        <v>183</v>
      </c>
      <c r="T177" s="24" t="s">
        <v>183</v>
      </c>
      <c r="U177" s="24">
        <v>4</v>
      </c>
      <c r="V177" s="61">
        <v>3100</v>
      </c>
      <c r="W177" s="27" t="s">
        <v>201</v>
      </c>
    </row>
    <row r="178" spans="1:23" ht="30" customHeight="1" thickBot="1" x14ac:dyDescent="0.4">
      <c r="A178" s="107" t="s">
        <v>247</v>
      </c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62">
        <f>SUM(V4:V177)</f>
        <v>542247</v>
      </c>
      <c r="W178" s="65"/>
    </row>
    <row r="179" spans="1:23" ht="30" customHeight="1" x14ac:dyDescent="0.35">
      <c r="B179" s="1"/>
      <c r="C179" s="1"/>
      <c r="N179" s="1"/>
    </row>
    <row r="180" spans="1:23" ht="30" customHeight="1" x14ac:dyDescent="0.35">
      <c r="A180" s="102" t="s">
        <v>196</v>
      </c>
      <c r="B180" s="102"/>
      <c r="C180" s="102"/>
      <c r="D180" s="102"/>
      <c r="E180" s="102"/>
      <c r="F180" s="102"/>
      <c r="G180" s="102"/>
      <c r="H180" s="102"/>
      <c r="I180" s="102"/>
      <c r="J180" s="102"/>
      <c r="K180" s="102"/>
      <c r="L180" s="102"/>
      <c r="M180" s="102"/>
      <c r="N180" s="102"/>
      <c r="O180" s="102"/>
      <c r="P180" s="102"/>
      <c r="Q180" s="102"/>
      <c r="R180" s="102"/>
      <c r="S180" s="102"/>
      <c r="T180" s="102"/>
      <c r="U180" s="102"/>
      <c r="V180" s="102"/>
      <c r="W180" s="102"/>
    </row>
    <row r="181" spans="1:23" ht="30" customHeight="1" thickBot="1" x14ac:dyDescent="0.4">
      <c r="A181" s="106" t="s">
        <v>157</v>
      </c>
      <c r="B181" s="109"/>
      <c r="C181" s="109"/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</row>
    <row r="182" spans="1:23" ht="60" customHeight="1" x14ac:dyDescent="0.35">
      <c r="A182" s="80" t="s">
        <v>242</v>
      </c>
      <c r="B182" s="20" t="s">
        <v>243</v>
      </c>
      <c r="C182" s="20" t="s">
        <v>244</v>
      </c>
      <c r="D182" s="20" t="s">
        <v>132</v>
      </c>
      <c r="E182" s="20" t="s">
        <v>133</v>
      </c>
      <c r="F182" s="20" t="s">
        <v>175</v>
      </c>
      <c r="G182" s="20" t="s">
        <v>182</v>
      </c>
      <c r="H182" s="20" t="s">
        <v>180</v>
      </c>
      <c r="I182" s="20" t="s">
        <v>73</v>
      </c>
      <c r="J182" s="20" t="s">
        <v>74</v>
      </c>
      <c r="K182" s="20" t="s">
        <v>85</v>
      </c>
      <c r="L182" s="20" t="s">
        <v>248</v>
      </c>
      <c r="M182" s="20" t="s">
        <v>76</v>
      </c>
      <c r="N182" s="20" t="s">
        <v>245</v>
      </c>
      <c r="O182" s="20" t="s">
        <v>75</v>
      </c>
      <c r="P182" s="20" t="s">
        <v>77</v>
      </c>
      <c r="Q182" s="20" t="s">
        <v>78</v>
      </c>
      <c r="R182" s="20" t="s">
        <v>81</v>
      </c>
      <c r="S182" s="20" t="s">
        <v>79</v>
      </c>
      <c r="T182" s="20" t="s">
        <v>80</v>
      </c>
      <c r="U182" s="20" t="s">
        <v>82</v>
      </c>
      <c r="V182" s="43" t="s">
        <v>83</v>
      </c>
      <c r="W182" s="21" t="s">
        <v>84</v>
      </c>
    </row>
    <row r="183" spans="1:23" ht="30" customHeight="1" x14ac:dyDescent="0.35">
      <c r="A183" s="82">
        <v>143</v>
      </c>
      <c r="B183" s="16" t="s">
        <v>21</v>
      </c>
      <c r="C183" s="16" t="s">
        <v>22</v>
      </c>
      <c r="D183" s="17">
        <v>3293</v>
      </c>
      <c r="E183" s="17" t="s">
        <v>157</v>
      </c>
      <c r="F183" s="17" t="s">
        <v>157</v>
      </c>
      <c r="G183" s="17" t="s">
        <v>181</v>
      </c>
      <c r="H183" s="17" t="s">
        <v>181</v>
      </c>
      <c r="I183" s="15" t="s">
        <v>89</v>
      </c>
      <c r="J183" s="15">
        <v>48</v>
      </c>
      <c r="K183" s="15">
        <v>15</v>
      </c>
      <c r="L183" s="15">
        <v>4</v>
      </c>
      <c r="M183" s="15" t="s">
        <v>183</v>
      </c>
      <c r="N183" s="15" t="s">
        <v>181</v>
      </c>
      <c r="O183" s="15">
        <v>2</v>
      </c>
      <c r="P183" s="15">
        <v>0</v>
      </c>
      <c r="Q183" s="15">
        <v>0</v>
      </c>
      <c r="R183" s="15">
        <v>0</v>
      </c>
      <c r="S183" s="15" t="s">
        <v>183</v>
      </c>
      <c r="T183" s="15" t="s">
        <v>183</v>
      </c>
      <c r="U183" s="15">
        <v>4</v>
      </c>
      <c r="V183" s="58">
        <v>10912</v>
      </c>
      <c r="W183" s="23" t="s">
        <v>201</v>
      </c>
    </row>
    <row r="184" spans="1:23" ht="30" customHeight="1" x14ac:dyDescent="0.35">
      <c r="A184" s="82">
        <v>144</v>
      </c>
      <c r="B184" s="16" t="s">
        <v>21</v>
      </c>
      <c r="C184" s="16" t="s">
        <v>22</v>
      </c>
      <c r="D184" s="17">
        <v>2204</v>
      </c>
      <c r="E184" s="17" t="s">
        <v>157</v>
      </c>
      <c r="F184" s="17" t="s">
        <v>157</v>
      </c>
      <c r="G184" s="17" t="s">
        <v>183</v>
      </c>
      <c r="H184" s="17" t="s">
        <v>181</v>
      </c>
      <c r="I184" s="15" t="s">
        <v>89</v>
      </c>
      <c r="J184" s="15">
        <v>52</v>
      </c>
      <c r="K184" s="15">
        <v>17</v>
      </c>
      <c r="L184" s="15">
        <v>4</v>
      </c>
      <c r="M184" s="15" t="s">
        <v>183</v>
      </c>
      <c r="N184" s="15" t="s">
        <v>181</v>
      </c>
      <c r="O184" s="15">
        <v>2</v>
      </c>
      <c r="P184" s="15">
        <v>3</v>
      </c>
      <c r="Q184" s="15">
        <v>4</v>
      </c>
      <c r="R184" s="15">
        <v>3</v>
      </c>
      <c r="S184" s="15" t="s">
        <v>181</v>
      </c>
      <c r="T184" s="15" t="s">
        <v>183</v>
      </c>
      <c r="U184" s="15">
        <v>1</v>
      </c>
      <c r="V184" s="58"/>
      <c r="W184" s="23" t="s">
        <v>33</v>
      </c>
    </row>
    <row r="185" spans="1:23" ht="30" customHeight="1" x14ac:dyDescent="0.35">
      <c r="A185" s="82">
        <v>145</v>
      </c>
      <c r="B185" s="16" t="s">
        <v>21</v>
      </c>
      <c r="C185" s="16" t="s">
        <v>22</v>
      </c>
      <c r="D185" s="17">
        <v>2204</v>
      </c>
      <c r="E185" s="17" t="s">
        <v>157</v>
      </c>
      <c r="F185" s="17" t="s">
        <v>157</v>
      </c>
      <c r="G185" s="17" t="s">
        <v>183</v>
      </c>
      <c r="H185" s="17" t="s">
        <v>181</v>
      </c>
      <c r="I185" s="15" t="s">
        <v>89</v>
      </c>
      <c r="J185" s="15">
        <v>47</v>
      </c>
      <c r="K185" s="15">
        <v>15</v>
      </c>
      <c r="L185" s="15">
        <v>4</v>
      </c>
      <c r="M185" s="15" t="s">
        <v>183</v>
      </c>
      <c r="N185" s="15" t="s">
        <v>181</v>
      </c>
      <c r="O185" s="15">
        <v>2</v>
      </c>
      <c r="P185" s="15">
        <v>0</v>
      </c>
      <c r="Q185" s="15">
        <v>0</v>
      </c>
      <c r="R185" s="15">
        <v>0</v>
      </c>
      <c r="S185" s="15" t="s">
        <v>183</v>
      </c>
      <c r="T185" s="15" t="s">
        <v>183</v>
      </c>
      <c r="U185" s="15">
        <v>4</v>
      </c>
      <c r="V185" s="58"/>
      <c r="W185" s="23" t="s">
        <v>201</v>
      </c>
    </row>
    <row r="186" spans="1:23" ht="30" customHeight="1" x14ac:dyDescent="0.35">
      <c r="A186" s="82">
        <v>146</v>
      </c>
      <c r="B186" s="16" t="s">
        <v>21</v>
      </c>
      <c r="C186" s="16" t="s">
        <v>22</v>
      </c>
      <c r="D186" s="17">
        <v>2204</v>
      </c>
      <c r="E186" s="17" t="s">
        <v>157</v>
      </c>
      <c r="F186" s="17" t="s">
        <v>157</v>
      </c>
      <c r="G186" s="17" t="s">
        <v>183</v>
      </c>
      <c r="H186" s="17" t="s">
        <v>181</v>
      </c>
      <c r="I186" s="15" t="s">
        <v>89</v>
      </c>
      <c r="J186" s="15">
        <v>35</v>
      </c>
      <c r="K186" s="15">
        <v>11</v>
      </c>
      <c r="L186" s="15">
        <v>4</v>
      </c>
      <c r="M186" s="15" t="s">
        <v>183</v>
      </c>
      <c r="N186" s="15" t="s">
        <v>181</v>
      </c>
      <c r="O186" s="15">
        <v>2</v>
      </c>
      <c r="P186" s="15">
        <v>0</v>
      </c>
      <c r="Q186" s="15">
        <v>0</v>
      </c>
      <c r="R186" s="15">
        <v>0</v>
      </c>
      <c r="S186" s="15" t="s">
        <v>183</v>
      </c>
      <c r="T186" s="15" t="s">
        <v>183</v>
      </c>
      <c r="U186" s="15">
        <v>4</v>
      </c>
      <c r="V186" s="58"/>
      <c r="W186" s="23" t="s">
        <v>201</v>
      </c>
    </row>
    <row r="187" spans="1:23" ht="30" customHeight="1" x14ac:dyDescent="0.35">
      <c r="A187" s="82">
        <v>147</v>
      </c>
      <c r="B187" s="16" t="s">
        <v>21</v>
      </c>
      <c r="C187" s="16" t="s">
        <v>22</v>
      </c>
      <c r="D187" s="17">
        <v>2203</v>
      </c>
      <c r="E187" s="17" t="s">
        <v>157</v>
      </c>
      <c r="F187" s="17" t="s">
        <v>157</v>
      </c>
      <c r="G187" s="17" t="s">
        <v>183</v>
      </c>
      <c r="H187" s="17" t="s">
        <v>181</v>
      </c>
      <c r="I187" s="15" t="s">
        <v>89</v>
      </c>
      <c r="J187" s="15">
        <v>40</v>
      </c>
      <c r="K187" s="15">
        <v>13</v>
      </c>
      <c r="L187" s="15">
        <v>4</v>
      </c>
      <c r="M187" s="15" t="s">
        <v>183</v>
      </c>
      <c r="N187" s="15" t="s">
        <v>181</v>
      </c>
      <c r="O187" s="15">
        <v>2</v>
      </c>
      <c r="P187" s="15">
        <v>0</v>
      </c>
      <c r="Q187" s="15">
        <v>0</v>
      </c>
      <c r="R187" s="15">
        <v>0</v>
      </c>
      <c r="S187" s="15" t="s">
        <v>183</v>
      </c>
      <c r="T187" s="15" t="s">
        <v>183</v>
      </c>
      <c r="U187" s="15">
        <v>4</v>
      </c>
      <c r="V187" s="58"/>
      <c r="W187" s="23" t="s">
        <v>201</v>
      </c>
    </row>
    <row r="188" spans="1:23" ht="30" customHeight="1" x14ac:dyDescent="0.35">
      <c r="A188" s="82">
        <v>148</v>
      </c>
      <c r="B188" s="16" t="s">
        <v>21</v>
      </c>
      <c r="C188" s="16" t="s">
        <v>22</v>
      </c>
      <c r="D188" s="17">
        <v>3293</v>
      </c>
      <c r="E188" s="17" t="s">
        <v>157</v>
      </c>
      <c r="F188" s="17" t="s">
        <v>157</v>
      </c>
      <c r="G188" s="17" t="s">
        <v>181</v>
      </c>
      <c r="H188" s="17" t="s">
        <v>181</v>
      </c>
      <c r="I188" s="15" t="s">
        <v>89</v>
      </c>
      <c r="J188" s="15">
        <v>24</v>
      </c>
      <c r="K188" s="15">
        <v>8</v>
      </c>
      <c r="L188" s="15">
        <v>4</v>
      </c>
      <c r="M188" s="15" t="s">
        <v>183</v>
      </c>
      <c r="N188" s="15" t="s">
        <v>181</v>
      </c>
      <c r="O188" s="15">
        <v>2</v>
      </c>
      <c r="P188" s="15">
        <v>0</v>
      </c>
      <c r="Q188" s="15">
        <v>0</v>
      </c>
      <c r="R188" s="15">
        <v>0</v>
      </c>
      <c r="S188" s="15" t="s">
        <v>183</v>
      </c>
      <c r="T188" s="15" t="s">
        <v>183</v>
      </c>
      <c r="U188" s="15">
        <v>4</v>
      </c>
      <c r="V188" s="58">
        <v>3100</v>
      </c>
      <c r="W188" s="23" t="s">
        <v>201</v>
      </c>
    </row>
    <row r="189" spans="1:23" ht="30" customHeight="1" x14ac:dyDescent="0.35">
      <c r="A189" s="82">
        <v>149</v>
      </c>
      <c r="B189" s="16" t="s">
        <v>21</v>
      </c>
      <c r="C189" s="16" t="s">
        <v>22</v>
      </c>
      <c r="D189" s="17">
        <v>2203</v>
      </c>
      <c r="E189" s="17" t="s">
        <v>157</v>
      </c>
      <c r="F189" s="17" t="s">
        <v>157</v>
      </c>
      <c r="G189" s="17" t="s">
        <v>183</v>
      </c>
      <c r="H189" s="17" t="s">
        <v>181</v>
      </c>
      <c r="I189" s="15" t="s">
        <v>89</v>
      </c>
      <c r="J189" s="15">
        <v>42</v>
      </c>
      <c r="K189" s="15">
        <v>13</v>
      </c>
      <c r="L189" s="15">
        <v>5</v>
      </c>
      <c r="M189" s="15" t="s">
        <v>183</v>
      </c>
      <c r="N189" s="15" t="s">
        <v>181</v>
      </c>
      <c r="O189" s="15">
        <v>2</v>
      </c>
      <c r="P189" s="15">
        <v>0</v>
      </c>
      <c r="Q189" s="15">
        <v>0</v>
      </c>
      <c r="R189" s="15">
        <v>0</v>
      </c>
      <c r="S189" s="15" t="s">
        <v>183</v>
      </c>
      <c r="T189" s="15" t="s">
        <v>183</v>
      </c>
      <c r="U189" s="15">
        <v>4</v>
      </c>
      <c r="V189" s="58"/>
      <c r="W189" s="23" t="s">
        <v>201</v>
      </c>
    </row>
    <row r="190" spans="1:23" ht="30" customHeight="1" x14ac:dyDescent="0.35">
      <c r="A190" s="81">
        <v>150</v>
      </c>
      <c r="B190" s="13" t="s">
        <v>21</v>
      </c>
      <c r="C190" s="13" t="s">
        <v>22</v>
      </c>
      <c r="D190" s="14">
        <v>2203</v>
      </c>
      <c r="E190" s="14" t="s">
        <v>157</v>
      </c>
      <c r="F190" s="14" t="s">
        <v>157</v>
      </c>
      <c r="G190" s="14"/>
      <c r="H190" s="14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57"/>
      <c r="W190" s="22" t="s">
        <v>199</v>
      </c>
    </row>
    <row r="191" spans="1:23" ht="30" customHeight="1" x14ac:dyDescent="0.35">
      <c r="A191" s="81">
        <v>151</v>
      </c>
      <c r="B191" s="13" t="s">
        <v>21</v>
      </c>
      <c r="C191" s="13" t="s">
        <v>22</v>
      </c>
      <c r="D191" s="14">
        <v>2202</v>
      </c>
      <c r="E191" s="14" t="s">
        <v>157</v>
      </c>
      <c r="F191" s="14" t="s">
        <v>157</v>
      </c>
      <c r="G191" s="14"/>
      <c r="H191" s="14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57"/>
      <c r="W191" s="22" t="s">
        <v>199</v>
      </c>
    </row>
    <row r="192" spans="1:23" ht="30" customHeight="1" x14ac:dyDescent="0.35">
      <c r="A192" s="82">
        <v>227</v>
      </c>
      <c r="B192" s="16" t="s">
        <v>103</v>
      </c>
      <c r="C192" s="16" t="s">
        <v>104</v>
      </c>
      <c r="D192" s="17">
        <v>2243</v>
      </c>
      <c r="E192" s="17" t="s">
        <v>157</v>
      </c>
      <c r="F192" s="17" t="s">
        <v>157</v>
      </c>
      <c r="G192" s="17" t="s">
        <v>181</v>
      </c>
      <c r="H192" s="17" t="s">
        <v>183</v>
      </c>
      <c r="I192" s="15" t="s">
        <v>88</v>
      </c>
      <c r="J192" s="15">
        <v>59</v>
      </c>
      <c r="K192" s="15">
        <v>19</v>
      </c>
      <c r="L192" s="15">
        <v>4</v>
      </c>
      <c r="M192" s="15" t="s">
        <v>183</v>
      </c>
      <c r="N192" s="15" t="s">
        <v>183</v>
      </c>
      <c r="O192" s="15">
        <v>3</v>
      </c>
      <c r="P192" s="15">
        <v>2</v>
      </c>
      <c r="Q192" s="15">
        <v>2</v>
      </c>
      <c r="R192" s="15">
        <v>0</v>
      </c>
      <c r="S192" s="15" t="s">
        <v>183</v>
      </c>
      <c r="T192" s="15" t="s">
        <v>183</v>
      </c>
      <c r="U192" s="15">
        <v>3</v>
      </c>
      <c r="V192" s="58"/>
      <c r="W192" s="23"/>
    </row>
    <row r="193" spans="1:23" ht="30" customHeight="1" x14ac:dyDescent="0.35">
      <c r="A193" s="82">
        <v>228</v>
      </c>
      <c r="B193" s="16" t="s">
        <v>105</v>
      </c>
      <c r="C193" s="16" t="s">
        <v>106</v>
      </c>
      <c r="D193" s="17">
        <v>2202</v>
      </c>
      <c r="E193" s="17" t="s">
        <v>157</v>
      </c>
      <c r="F193" s="17" t="s">
        <v>157</v>
      </c>
      <c r="G193" s="17" t="s">
        <v>183</v>
      </c>
      <c r="H193" s="17" t="s">
        <v>181</v>
      </c>
      <c r="I193" s="15" t="s">
        <v>89</v>
      </c>
      <c r="J193" s="15">
        <v>150</v>
      </c>
      <c r="K193" s="15">
        <v>48</v>
      </c>
      <c r="L193" s="15">
        <v>14</v>
      </c>
      <c r="M193" s="15" t="s">
        <v>181</v>
      </c>
      <c r="N193" s="15" t="s">
        <v>183</v>
      </c>
      <c r="O193" s="15">
        <v>4</v>
      </c>
      <c r="P193" s="15">
        <v>2</v>
      </c>
      <c r="Q193" s="15">
        <v>2</v>
      </c>
      <c r="R193" s="15">
        <v>0</v>
      </c>
      <c r="S193" s="15" t="s">
        <v>183</v>
      </c>
      <c r="T193" s="15" t="s">
        <v>183</v>
      </c>
      <c r="U193" s="15">
        <v>2</v>
      </c>
      <c r="V193" s="58">
        <v>22971</v>
      </c>
      <c r="W193" s="23"/>
    </row>
    <row r="194" spans="1:23" ht="30" customHeight="1" x14ac:dyDescent="0.35">
      <c r="A194" s="82">
        <v>229</v>
      </c>
      <c r="B194" s="16" t="s">
        <v>105</v>
      </c>
      <c r="C194" s="16" t="s">
        <v>106</v>
      </c>
      <c r="D194" s="17">
        <v>2202</v>
      </c>
      <c r="E194" s="17" t="s">
        <v>157</v>
      </c>
      <c r="F194" s="17" t="s">
        <v>157</v>
      </c>
      <c r="G194" s="17" t="s">
        <v>183</v>
      </c>
      <c r="H194" s="17" t="s">
        <v>181</v>
      </c>
      <c r="I194" s="15" t="s">
        <v>89</v>
      </c>
      <c r="J194" s="15">
        <v>170</v>
      </c>
      <c r="K194" s="15">
        <v>54</v>
      </c>
      <c r="L194" s="15">
        <v>15</v>
      </c>
      <c r="M194" s="15" t="s">
        <v>181</v>
      </c>
      <c r="N194" s="15" t="s">
        <v>183</v>
      </c>
      <c r="O194" s="15">
        <v>4</v>
      </c>
      <c r="P194" s="15">
        <v>2</v>
      </c>
      <c r="Q194" s="15">
        <v>2</v>
      </c>
      <c r="R194" s="15">
        <v>0</v>
      </c>
      <c r="S194" s="15" t="s">
        <v>183</v>
      </c>
      <c r="T194" s="15" t="s">
        <v>183</v>
      </c>
      <c r="U194" s="15">
        <v>2</v>
      </c>
      <c r="V194" s="58">
        <v>28007</v>
      </c>
      <c r="W194" s="23"/>
    </row>
    <row r="195" spans="1:23" ht="30" customHeight="1" x14ac:dyDescent="0.35">
      <c r="A195" s="82">
        <v>230</v>
      </c>
      <c r="B195" s="16" t="s">
        <v>105</v>
      </c>
      <c r="C195" s="16" t="s">
        <v>107</v>
      </c>
      <c r="D195" s="17">
        <v>2202</v>
      </c>
      <c r="E195" s="17" t="s">
        <v>157</v>
      </c>
      <c r="F195" s="17" t="s">
        <v>157</v>
      </c>
      <c r="G195" s="17" t="s">
        <v>183</v>
      </c>
      <c r="H195" s="17" t="s">
        <v>181</v>
      </c>
      <c r="I195" s="15" t="s">
        <v>89</v>
      </c>
      <c r="J195" s="15">
        <v>174</v>
      </c>
      <c r="K195" s="15">
        <v>55</v>
      </c>
      <c r="L195" s="15">
        <v>15</v>
      </c>
      <c r="M195" s="15" t="s">
        <v>181</v>
      </c>
      <c r="N195" s="15" t="s">
        <v>183</v>
      </c>
      <c r="O195" s="15">
        <v>4</v>
      </c>
      <c r="P195" s="15">
        <v>2</v>
      </c>
      <c r="Q195" s="15">
        <v>2</v>
      </c>
      <c r="R195" s="15">
        <v>0</v>
      </c>
      <c r="S195" s="15" t="s">
        <v>183</v>
      </c>
      <c r="T195" s="15" t="s">
        <v>183</v>
      </c>
      <c r="U195" s="15">
        <v>2</v>
      </c>
      <c r="V195" s="58">
        <v>6002</v>
      </c>
      <c r="W195" s="23"/>
    </row>
    <row r="196" spans="1:23" ht="30" customHeight="1" x14ac:dyDescent="0.35">
      <c r="A196" s="82">
        <v>231</v>
      </c>
      <c r="B196" s="16" t="s">
        <v>105</v>
      </c>
      <c r="C196" s="16" t="s">
        <v>107</v>
      </c>
      <c r="D196" s="17">
        <v>2202</v>
      </c>
      <c r="E196" s="17" t="s">
        <v>157</v>
      </c>
      <c r="F196" s="17" t="s">
        <v>157</v>
      </c>
      <c r="G196" s="17" t="s">
        <v>183</v>
      </c>
      <c r="H196" s="17" t="s">
        <v>181</v>
      </c>
      <c r="I196" s="15" t="s">
        <v>89</v>
      </c>
      <c r="J196" s="15">
        <v>200</v>
      </c>
      <c r="K196" s="15">
        <v>64</v>
      </c>
      <c r="L196" s="15">
        <v>14</v>
      </c>
      <c r="M196" s="15" t="s">
        <v>181</v>
      </c>
      <c r="N196" s="15" t="s">
        <v>183</v>
      </c>
      <c r="O196" s="15">
        <v>4</v>
      </c>
      <c r="P196" s="15">
        <v>2</v>
      </c>
      <c r="Q196" s="15">
        <v>2</v>
      </c>
      <c r="R196" s="15">
        <v>0</v>
      </c>
      <c r="S196" s="15" t="s">
        <v>183</v>
      </c>
      <c r="T196" s="15" t="s">
        <v>183</v>
      </c>
      <c r="U196" s="15">
        <v>2</v>
      </c>
      <c r="V196" s="58">
        <v>7187</v>
      </c>
      <c r="W196" s="23"/>
    </row>
    <row r="197" spans="1:23" ht="30" customHeight="1" x14ac:dyDescent="0.35">
      <c r="A197" s="82">
        <v>152</v>
      </c>
      <c r="B197" s="16" t="s">
        <v>2</v>
      </c>
      <c r="C197" s="16" t="s">
        <v>3</v>
      </c>
      <c r="D197" s="17">
        <v>3293</v>
      </c>
      <c r="E197" s="17" t="s">
        <v>157</v>
      </c>
      <c r="F197" s="17" t="s">
        <v>157</v>
      </c>
      <c r="G197" s="17" t="s">
        <v>181</v>
      </c>
      <c r="H197" s="17" t="s">
        <v>181</v>
      </c>
      <c r="I197" s="15" t="s">
        <v>89</v>
      </c>
      <c r="J197" s="15">
        <v>63</v>
      </c>
      <c r="K197" s="15">
        <v>20</v>
      </c>
      <c r="L197" s="15">
        <v>6</v>
      </c>
      <c r="M197" s="15" t="s">
        <v>183</v>
      </c>
      <c r="N197" s="15" t="s">
        <v>181</v>
      </c>
      <c r="O197" s="15">
        <v>3</v>
      </c>
      <c r="P197" s="15">
        <v>3</v>
      </c>
      <c r="Q197" s="15">
        <v>3</v>
      </c>
      <c r="R197" s="15">
        <v>2</v>
      </c>
      <c r="S197" s="15" t="s">
        <v>181</v>
      </c>
      <c r="T197" s="15" t="s">
        <v>181</v>
      </c>
      <c r="U197" s="15">
        <v>4</v>
      </c>
      <c r="V197" s="58">
        <v>2279</v>
      </c>
      <c r="W197" s="23" t="s">
        <v>35</v>
      </c>
    </row>
    <row r="198" spans="1:23" ht="30" customHeight="1" x14ac:dyDescent="0.35">
      <c r="A198" s="82">
        <v>153</v>
      </c>
      <c r="B198" s="16" t="s">
        <v>2</v>
      </c>
      <c r="C198" s="16" t="s">
        <v>3</v>
      </c>
      <c r="D198" s="17">
        <v>3293</v>
      </c>
      <c r="E198" s="17" t="s">
        <v>157</v>
      </c>
      <c r="F198" s="17" t="s">
        <v>157</v>
      </c>
      <c r="G198" s="17" t="s">
        <v>181</v>
      </c>
      <c r="H198" s="17" t="s">
        <v>181</v>
      </c>
      <c r="I198" s="15" t="s">
        <v>89</v>
      </c>
      <c r="J198" s="15">
        <v>72</v>
      </c>
      <c r="K198" s="15">
        <v>23</v>
      </c>
      <c r="L198" s="15">
        <v>5</v>
      </c>
      <c r="M198" s="15" t="s">
        <v>183</v>
      </c>
      <c r="N198" s="15" t="s">
        <v>181</v>
      </c>
      <c r="O198" s="15">
        <v>3</v>
      </c>
      <c r="P198" s="15">
        <v>2</v>
      </c>
      <c r="Q198" s="15">
        <v>3</v>
      </c>
      <c r="R198" s="15">
        <v>2</v>
      </c>
      <c r="S198" s="15" t="s">
        <v>181</v>
      </c>
      <c r="T198" s="15" t="s">
        <v>181</v>
      </c>
      <c r="U198" s="15">
        <v>4</v>
      </c>
      <c r="V198" s="58">
        <v>3767</v>
      </c>
      <c r="W198" s="23" t="s">
        <v>36</v>
      </c>
    </row>
    <row r="199" spans="1:23" ht="30" customHeight="1" x14ac:dyDescent="0.35">
      <c r="A199" s="82">
        <v>154</v>
      </c>
      <c r="B199" s="16" t="s">
        <v>4</v>
      </c>
      <c r="C199" s="16" t="s">
        <v>5</v>
      </c>
      <c r="D199" s="17">
        <v>3293</v>
      </c>
      <c r="E199" s="17" t="s">
        <v>157</v>
      </c>
      <c r="F199" s="17" t="s">
        <v>157</v>
      </c>
      <c r="G199" s="17" t="s">
        <v>181</v>
      </c>
      <c r="H199" s="17" t="s">
        <v>181</v>
      </c>
      <c r="I199" s="15" t="s">
        <v>89</v>
      </c>
      <c r="J199" s="15">
        <v>123</v>
      </c>
      <c r="K199" s="15">
        <v>39</v>
      </c>
      <c r="L199" s="15">
        <v>8</v>
      </c>
      <c r="M199" s="15" t="s">
        <v>183</v>
      </c>
      <c r="N199" s="15" t="s">
        <v>181</v>
      </c>
      <c r="O199" s="15">
        <v>4</v>
      </c>
      <c r="P199" s="15">
        <v>1</v>
      </c>
      <c r="Q199" s="15">
        <v>1</v>
      </c>
      <c r="R199" s="15">
        <v>0</v>
      </c>
      <c r="S199" s="15" t="s">
        <v>181</v>
      </c>
      <c r="T199" s="15" t="s">
        <v>181</v>
      </c>
      <c r="U199" s="15">
        <v>3</v>
      </c>
      <c r="V199" s="58">
        <v>20568</v>
      </c>
      <c r="W199" s="23" t="s">
        <v>37</v>
      </c>
    </row>
    <row r="200" spans="1:23" ht="30" customHeight="1" x14ac:dyDescent="0.35">
      <c r="A200" s="82">
        <v>155</v>
      </c>
      <c r="B200" s="16" t="s">
        <v>4</v>
      </c>
      <c r="C200" s="16" t="s">
        <v>5</v>
      </c>
      <c r="D200" s="17">
        <v>3293</v>
      </c>
      <c r="E200" s="17" t="s">
        <v>157</v>
      </c>
      <c r="F200" s="17" t="s">
        <v>157</v>
      </c>
      <c r="G200" s="17" t="s">
        <v>181</v>
      </c>
      <c r="H200" s="17" t="s">
        <v>181</v>
      </c>
      <c r="I200" s="15" t="s">
        <v>89</v>
      </c>
      <c r="J200" s="15">
        <v>100</v>
      </c>
      <c r="K200" s="15">
        <v>32</v>
      </c>
      <c r="L200" s="15">
        <v>8</v>
      </c>
      <c r="M200" s="15" t="s">
        <v>183</v>
      </c>
      <c r="N200" s="15" t="s">
        <v>181</v>
      </c>
      <c r="O200" s="15">
        <v>4</v>
      </c>
      <c r="P200" s="15">
        <v>1</v>
      </c>
      <c r="Q200" s="15">
        <v>2</v>
      </c>
      <c r="R200" s="15">
        <v>1</v>
      </c>
      <c r="S200" s="15" t="s">
        <v>181</v>
      </c>
      <c r="T200" s="15" t="s">
        <v>181</v>
      </c>
      <c r="U200" s="15">
        <v>3</v>
      </c>
      <c r="V200" s="58">
        <v>15512</v>
      </c>
      <c r="W200" s="23" t="s">
        <v>38</v>
      </c>
    </row>
    <row r="201" spans="1:23" ht="30" customHeight="1" x14ac:dyDescent="0.35">
      <c r="A201" s="82">
        <v>232</v>
      </c>
      <c r="B201" s="16" t="s">
        <v>24</v>
      </c>
      <c r="C201" s="16" t="s">
        <v>25</v>
      </c>
      <c r="D201" s="17">
        <v>3293</v>
      </c>
      <c r="E201" s="17" t="s">
        <v>157</v>
      </c>
      <c r="F201" s="17" t="s">
        <v>157</v>
      </c>
      <c r="G201" s="17" t="s">
        <v>181</v>
      </c>
      <c r="H201" s="17" t="s">
        <v>181</v>
      </c>
      <c r="I201" s="15" t="s">
        <v>89</v>
      </c>
      <c r="J201" s="15">
        <v>30</v>
      </c>
      <c r="K201" s="15">
        <v>10</v>
      </c>
      <c r="L201" s="15">
        <v>7</v>
      </c>
      <c r="M201" s="15" t="s">
        <v>183</v>
      </c>
      <c r="N201" s="15" t="s">
        <v>181</v>
      </c>
      <c r="O201" s="15">
        <v>2</v>
      </c>
      <c r="P201" s="15">
        <v>1</v>
      </c>
      <c r="Q201" s="15">
        <v>2</v>
      </c>
      <c r="R201" s="15">
        <v>1</v>
      </c>
      <c r="S201" s="15" t="s">
        <v>183</v>
      </c>
      <c r="T201" s="15" t="s">
        <v>183</v>
      </c>
      <c r="U201" s="15">
        <v>2</v>
      </c>
      <c r="V201" s="58">
        <v>191</v>
      </c>
      <c r="W201" s="23"/>
    </row>
    <row r="202" spans="1:23" ht="30" customHeight="1" x14ac:dyDescent="0.35">
      <c r="A202" s="82">
        <v>233</v>
      </c>
      <c r="B202" s="16" t="s">
        <v>24</v>
      </c>
      <c r="C202" s="16" t="s">
        <v>25</v>
      </c>
      <c r="D202" s="17">
        <v>3293</v>
      </c>
      <c r="E202" s="17" t="s">
        <v>157</v>
      </c>
      <c r="F202" s="17" t="s">
        <v>157</v>
      </c>
      <c r="G202" s="17" t="s">
        <v>181</v>
      </c>
      <c r="H202" s="17" t="s">
        <v>181</v>
      </c>
      <c r="I202" s="15" t="s">
        <v>89</v>
      </c>
      <c r="J202" s="15">
        <v>38</v>
      </c>
      <c r="K202" s="15">
        <v>12</v>
      </c>
      <c r="L202" s="15">
        <v>6</v>
      </c>
      <c r="M202" s="15" t="s">
        <v>183</v>
      </c>
      <c r="N202" s="15" t="s">
        <v>181</v>
      </c>
      <c r="O202" s="15">
        <v>2</v>
      </c>
      <c r="P202" s="15">
        <v>1</v>
      </c>
      <c r="Q202" s="15">
        <v>2</v>
      </c>
      <c r="R202" s="15">
        <v>1</v>
      </c>
      <c r="S202" s="15" t="s">
        <v>183</v>
      </c>
      <c r="T202" s="15" t="s">
        <v>183</v>
      </c>
      <c r="U202" s="15">
        <v>2</v>
      </c>
      <c r="V202" s="58">
        <v>419</v>
      </c>
      <c r="W202" s="23"/>
    </row>
    <row r="203" spans="1:23" ht="30" customHeight="1" x14ac:dyDescent="0.35">
      <c r="A203" s="82">
        <v>156</v>
      </c>
      <c r="B203" s="16" t="s">
        <v>4</v>
      </c>
      <c r="C203" s="16" t="s">
        <v>86</v>
      </c>
      <c r="D203" s="17" t="s">
        <v>252</v>
      </c>
      <c r="E203" s="17" t="s">
        <v>157</v>
      </c>
      <c r="F203" s="17" t="s">
        <v>157</v>
      </c>
      <c r="G203" s="17" t="s">
        <v>181</v>
      </c>
      <c r="H203" s="17" t="s">
        <v>181</v>
      </c>
      <c r="I203" s="15" t="s">
        <v>89</v>
      </c>
      <c r="J203" s="15">
        <v>46</v>
      </c>
      <c r="K203" s="15">
        <v>15</v>
      </c>
      <c r="L203" s="15">
        <v>6</v>
      </c>
      <c r="M203" s="15" t="s">
        <v>183</v>
      </c>
      <c r="N203" s="15" t="s">
        <v>181</v>
      </c>
      <c r="O203" s="15">
        <v>4</v>
      </c>
      <c r="P203" s="15">
        <v>1</v>
      </c>
      <c r="Q203" s="15">
        <v>2</v>
      </c>
      <c r="R203" s="15">
        <v>1</v>
      </c>
      <c r="S203" s="15" t="s">
        <v>181</v>
      </c>
      <c r="T203" s="15" t="s">
        <v>181</v>
      </c>
      <c r="U203" s="15">
        <v>3</v>
      </c>
      <c r="V203" s="58">
        <v>1105</v>
      </c>
      <c r="W203" s="23" t="s">
        <v>39</v>
      </c>
    </row>
    <row r="204" spans="1:23" ht="30" customHeight="1" x14ac:dyDescent="0.35">
      <c r="A204" s="82">
        <v>157</v>
      </c>
      <c r="B204" s="16" t="s">
        <v>4</v>
      </c>
      <c r="C204" s="16" t="s">
        <v>86</v>
      </c>
      <c r="D204" s="17" t="s">
        <v>252</v>
      </c>
      <c r="E204" s="17" t="s">
        <v>157</v>
      </c>
      <c r="F204" s="17" t="s">
        <v>157</v>
      </c>
      <c r="G204" s="17" t="s">
        <v>181</v>
      </c>
      <c r="H204" s="17" t="s">
        <v>181</v>
      </c>
      <c r="I204" s="15" t="s">
        <v>89</v>
      </c>
      <c r="J204" s="15">
        <v>48</v>
      </c>
      <c r="K204" s="15">
        <v>15</v>
      </c>
      <c r="L204" s="15">
        <v>5</v>
      </c>
      <c r="M204" s="15" t="s">
        <v>181</v>
      </c>
      <c r="N204" s="15" t="s">
        <v>181</v>
      </c>
      <c r="O204" s="15">
        <v>3</v>
      </c>
      <c r="P204" s="15">
        <v>1</v>
      </c>
      <c r="Q204" s="15">
        <v>1</v>
      </c>
      <c r="R204" s="15">
        <v>0</v>
      </c>
      <c r="S204" s="15" t="s">
        <v>181</v>
      </c>
      <c r="T204" s="15" t="s">
        <v>181</v>
      </c>
      <c r="U204" s="15">
        <v>3</v>
      </c>
      <c r="V204" s="58">
        <v>1105</v>
      </c>
      <c r="W204" s="23" t="s">
        <v>40</v>
      </c>
    </row>
    <row r="205" spans="1:23" ht="30" customHeight="1" x14ac:dyDescent="0.35">
      <c r="A205" s="82">
        <v>158</v>
      </c>
      <c r="B205" s="16" t="s">
        <v>4</v>
      </c>
      <c r="C205" s="16" t="s">
        <v>86</v>
      </c>
      <c r="D205" s="17" t="s">
        <v>252</v>
      </c>
      <c r="E205" s="17" t="s">
        <v>157</v>
      </c>
      <c r="F205" s="17" t="s">
        <v>157</v>
      </c>
      <c r="G205" s="17" t="s">
        <v>181</v>
      </c>
      <c r="H205" s="17" t="s">
        <v>181</v>
      </c>
      <c r="I205" s="15" t="s">
        <v>88</v>
      </c>
      <c r="J205" s="15">
        <v>53</v>
      </c>
      <c r="K205" s="15">
        <v>17</v>
      </c>
      <c r="L205" s="15">
        <v>5</v>
      </c>
      <c r="M205" s="15" t="s">
        <v>181</v>
      </c>
      <c r="N205" s="15" t="s">
        <v>181</v>
      </c>
      <c r="O205" s="15">
        <v>3</v>
      </c>
      <c r="P205" s="15">
        <v>1</v>
      </c>
      <c r="Q205" s="15">
        <v>1</v>
      </c>
      <c r="R205" s="15">
        <v>0</v>
      </c>
      <c r="S205" s="15" t="s">
        <v>183</v>
      </c>
      <c r="T205" s="15" t="s">
        <v>181</v>
      </c>
      <c r="U205" s="15">
        <v>3</v>
      </c>
      <c r="V205" s="58">
        <v>1419</v>
      </c>
      <c r="W205" s="23" t="s">
        <v>20</v>
      </c>
    </row>
    <row r="206" spans="1:23" ht="30" customHeight="1" x14ac:dyDescent="0.35">
      <c r="A206" s="82">
        <v>159</v>
      </c>
      <c r="B206" s="16" t="s">
        <v>4</v>
      </c>
      <c r="C206" s="16" t="s">
        <v>86</v>
      </c>
      <c r="D206" s="17" t="s">
        <v>252</v>
      </c>
      <c r="E206" s="17" t="s">
        <v>157</v>
      </c>
      <c r="F206" s="17" t="s">
        <v>157</v>
      </c>
      <c r="G206" s="17" t="s">
        <v>181</v>
      </c>
      <c r="H206" s="17" t="s">
        <v>181</v>
      </c>
      <c r="I206" s="15" t="s">
        <v>88</v>
      </c>
      <c r="J206" s="15">
        <v>60</v>
      </c>
      <c r="K206" s="15">
        <v>19</v>
      </c>
      <c r="L206" s="15">
        <v>5</v>
      </c>
      <c r="M206" s="15" t="s">
        <v>181</v>
      </c>
      <c r="N206" s="15" t="s">
        <v>181</v>
      </c>
      <c r="O206" s="15">
        <v>4</v>
      </c>
      <c r="P206" s="15">
        <v>1</v>
      </c>
      <c r="Q206" s="15">
        <v>2</v>
      </c>
      <c r="R206" s="15">
        <v>0</v>
      </c>
      <c r="S206" s="15" t="s">
        <v>183</v>
      </c>
      <c r="T206" s="15" t="s">
        <v>181</v>
      </c>
      <c r="U206" s="15">
        <v>3</v>
      </c>
      <c r="V206" s="58">
        <v>1418</v>
      </c>
      <c r="W206" s="23" t="s">
        <v>41</v>
      </c>
    </row>
    <row r="207" spans="1:23" ht="30" customHeight="1" x14ac:dyDescent="0.35">
      <c r="A207" s="82">
        <v>273</v>
      </c>
      <c r="B207" s="16" t="s">
        <v>2</v>
      </c>
      <c r="C207" s="16" t="s">
        <v>3</v>
      </c>
      <c r="D207" s="17" t="s">
        <v>252</v>
      </c>
      <c r="E207" s="17" t="s">
        <v>157</v>
      </c>
      <c r="F207" s="17" t="s">
        <v>157</v>
      </c>
      <c r="G207" s="17" t="s">
        <v>181</v>
      </c>
      <c r="H207" s="17" t="s">
        <v>181</v>
      </c>
      <c r="I207" s="15" t="s">
        <v>89</v>
      </c>
      <c r="J207" s="15">
        <v>61</v>
      </c>
      <c r="K207" s="15">
        <v>18</v>
      </c>
      <c r="L207" s="15">
        <v>6</v>
      </c>
      <c r="M207" s="15" t="s">
        <v>181</v>
      </c>
      <c r="N207" s="15" t="s">
        <v>181</v>
      </c>
      <c r="O207" s="15">
        <v>3</v>
      </c>
      <c r="P207" s="15">
        <v>2</v>
      </c>
      <c r="Q207" s="15">
        <v>1</v>
      </c>
      <c r="R207" s="15">
        <v>1</v>
      </c>
      <c r="S207" s="15" t="s">
        <v>183</v>
      </c>
      <c r="T207" s="15" t="s">
        <v>183</v>
      </c>
      <c r="U207" s="15">
        <v>3</v>
      </c>
      <c r="V207" s="58">
        <v>692</v>
      </c>
      <c r="W207" s="23"/>
    </row>
    <row r="208" spans="1:23" ht="30" customHeight="1" x14ac:dyDescent="0.35">
      <c r="A208" s="82">
        <v>160</v>
      </c>
      <c r="B208" s="16" t="s">
        <v>108</v>
      </c>
      <c r="C208" s="16" t="s">
        <v>109</v>
      </c>
      <c r="D208" s="17">
        <v>2236</v>
      </c>
      <c r="E208" s="17" t="s">
        <v>157</v>
      </c>
      <c r="F208" s="17" t="s">
        <v>157</v>
      </c>
      <c r="G208" s="17" t="s">
        <v>181</v>
      </c>
      <c r="H208" s="17" t="s">
        <v>183</v>
      </c>
      <c r="I208" s="15" t="s">
        <v>89</v>
      </c>
      <c r="J208" s="15">
        <v>76</v>
      </c>
      <c r="K208" s="15">
        <v>24</v>
      </c>
      <c r="L208" s="15">
        <v>9</v>
      </c>
      <c r="M208" s="15" t="s">
        <v>181</v>
      </c>
      <c r="N208" s="15" t="s">
        <v>183</v>
      </c>
      <c r="O208" s="15">
        <v>4</v>
      </c>
      <c r="P208" s="15">
        <v>1</v>
      </c>
      <c r="Q208" s="15">
        <v>1</v>
      </c>
      <c r="R208" s="15">
        <v>0</v>
      </c>
      <c r="S208" s="15" t="s">
        <v>183</v>
      </c>
      <c r="T208" s="15" t="s">
        <v>181</v>
      </c>
      <c r="U208" s="15">
        <v>3</v>
      </c>
      <c r="V208" s="58"/>
      <c r="W208" s="23" t="s">
        <v>42</v>
      </c>
    </row>
    <row r="209" spans="1:23" ht="30" customHeight="1" x14ac:dyDescent="0.35">
      <c r="A209" s="82">
        <v>234</v>
      </c>
      <c r="B209" s="16" t="s">
        <v>110</v>
      </c>
      <c r="C209" s="16" t="s">
        <v>111</v>
      </c>
      <c r="D209" s="17" t="s">
        <v>264</v>
      </c>
      <c r="E209" s="17" t="s">
        <v>157</v>
      </c>
      <c r="F209" s="17" t="s">
        <v>157</v>
      </c>
      <c r="G209" s="17" t="s">
        <v>181</v>
      </c>
      <c r="H209" s="17" t="s">
        <v>181</v>
      </c>
      <c r="I209" s="15" t="s">
        <v>89</v>
      </c>
      <c r="J209" s="15">
        <v>163</v>
      </c>
      <c r="K209" s="15">
        <v>52</v>
      </c>
      <c r="L209" s="15">
        <v>13</v>
      </c>
      <c r="M209" s="15" t="s">
        <v>183</v>
      </c>
      <c r="N209" s="15" t="s">
        <v>183</v>
      </c>
      <c r="O209" s="15">
        <v>4</v>
      </c>
      <c r="P209" s="15">
        <v>1</v>
      </c>
      <c r="Q209" s="15">
        <v>2</v>
      </c>
      <c r="R209" s="15">
        <v>1</v>
      </c>
      <c r="S209" s="15" t="s">
        <v>183</v>
      </c>
      <c r="T209" s="15" t="s">
        <v>183</v>
      </c>
      <c r="U209" s="15">
        <v>4</v>
      </c>
      <c r="V209" s="58">
        <v>8173</v>
      </c>
      <c r="W209" s="23"/>
    </row>
    <row r="210" spans="1:23" ht="30" customHeight="1" x14ac:dyDescent="0.35">
      <c r="A210" s="82">
        <v>235</v>
      </c>
      <c r="B210" s="16" t="s">
        <v>112</v>
      </c>
      <c r="C210" s="16" t="s">
        <v>113</v>
      </c>
      <c r="D210" s="17" t="s">
        <v>167</v>
      </c>
      <c r="E210" s="17" t="s">
        <v>157</v>
      </c>
      <c r="F210" s="17" t="s">
        <v>157</v>
      </c>
      <c r="G210" s="17" t="s">
        <v>183</v>
      </c>
      <c r="H210" s="17" t="s">
        <v>181</v>
      </c>
      <c r="I210" s="15" t="s">
        <v>89</v>
      </c>
      <c r="J210" s="15">
        <v>126</v>
      </c>
      <c r="K210" s="15">
        <v>40</v>
      </c>
      <c r="L210" s="15">
        <v>14</v>
      </c>
      <c r="M210" s="15" t="s">
        <v>183</v>
      </c>
      <c r="N210" s="15" t="s">
        <v>183</v>
      </c>
      <c r="O210" s="15">
        <v>4</v>
      </c>
      <c r="P210" s="15">
        <v>1</v>
      </c>
      <c r="Q210" s="15">
        <v>1</v>
      </c>
      <c r="R210" s="15">
        <v>1</v>
      </c>
      <c r="S210" s="15" t="s">
        <v>183</v>
      </c>
      <c r="T210" s="15" t="s">
        <v>181</v>
      </c>
      <c r="U210" s="15">
        <v>3</v>
      </c>
      <c r="V210" s="58"/>
      <c r="W210" s="23"/>
    </row>
    <row r="211" spans="1:23" ht="30" customHeight="1" x14ac:dyDescent="0.35">
      <c r="A211" s="82">
        <v>236</v>
      </c>
      <c r="B211" s="16" t="s">
        <v>112</v>
      </c>
      <c r="C211" s="16" t="s">
        <v>113</v>
      </c>
      <c r="D211" s="17" t="s">
        <v>167</v>
      </c>
      <c r="E211" s="17" t="s">
        <v>157</v>
      </c>
      <c r="F211" s="17" t="s">
        <v>157</v>
      </c>
      <c r="G211" s="17" t="s">
        <v>183</v>
      </c>
      <c r="H211" s="17" t="s">
        <v>181</v>
      </c>
      <c r="I211" s="15" t="s">
        <v>89</v>
      </c>
      <c r="J211" s="15">
        <v>95</v>
      </c>
      <c r="K211" s="15">
        <v>30</v>
      </c>
      <c r="L211" s="15">
        <v>14</v>
      </c>
      <c r="M211" s="15" t="s">
        <v>183</v>
      </c>
      <c r="N211" s="15" t="s">
        <v>183</v>
      </c>
      <c r="O211" s="15">
        <v>4</v>
      </c>
      <c r="P211" s="15">
        <v>1</v>
      </c>
      <c r="Q211" s="15">
        <v>1</v>
      </c>
      <c r="R211" s="15">
        <v>1</v>
      </c>
      <c r="S211" s="15" t="s">
        <v>183</v>
      </c>
      <c r="T211" s="15" t="s">
        <v>181</v>
      </c>
      <c r="U211" s="15">
        <v>3</v>
      </c>
      <c r="V211" s="58"/>
      <c r="W211" s="23"/>
    </row>
    <row r="212" spans="1:23" ht="30" customHeight="1" x14ac:dyDescent="0.35">
      <c r="A212" s="82">
        <v>237</v>
      </c>
      <c r="B212" s="16" t="s">
        <v>112</v>
      </c>
      <c r="C212" s="16" t="s">
        <v>113</v>
      </c>
      <c r="D212" s="17" t="s">
        <v>167</v>
      </c>
      <c r="E212" s="17" t="s">
        <v>157</v>
      </c>
      <c r="F212" s="17" t="s">
        <v>157</v>
      </c>
      <c r="G212" s="17" t="s">
        <v>183</v>
      </c>
      <c r="H212" s="17" t="s">
        <v>181</v>
      </c>
      <c r="I212" s="15" t="s">
        <v>89</v>
      </c>
      <c r="J212" s="15">
        <v>87</v>
      </c>
      <c r="K212" s="15">
        <v>28</v>
      </c>
      <c r="L212" s="15">
        <v>14</v>
      </c>
      <c r="M212" s="15" t="s">
        <v>183</v>
      </c>
      <c r="N212" s="15" t="s">
        <v>183</v>
      </c>
      <c r="O212" s="15">
        <v>4</v>
      </c>
      <c r="P212" s="15">
        <v>1</v>
      </c>
      <c r="Q212" s="15">
        <v>1</v>
      </c>
      <c r="R212" s="15">
        <v>1</v>
      </c>
      <c r="S212" s="15" t="s">
        <v>183</v>
      </c>
      <c r="T212" s="15" t="s">
        <v>183</v>
      </c>
      <c r="U212" s="15">
        <v>3</v>
      </c>
      <c r="V212" s="58"/>
      <c r="W212" s="23"/>
    </row>
    <row r="213" spans="1:23" ht="30" customHeight="1" x14ac:dyDescent="0.35">
      <c r="A213" s="82">
        <v>238</v>
      </c>
      <c r="B213" s="16" t="s">
        <v>112</v>
      </c>
      <c r="C213" s="16" t="s">
        <v>113</v>
      </c>
      <c r="D213" s="17" t="s">
        <v>168</v>
      </c>
      <c r="E213" s="17" t="s">
        <v>157</v>
      </c>
      <c r="F213" s="17" t="s">
        <v>157</v>
      </c>
      <c r="G213" s="17" t="s">
        <v>183</v>
      </c>
      <c r="H213" s="17" t="s">
        <v>181</v>
      </c>
      <c r="I213" s="15" t="s">
        <v>89</v>
      </c>
      <c r="J213" s="15">
        <v>82</v>
      </c>
      <c r="K213" s="15">
        <v>26</v>
      </c>
      <c r="L213" s="15">
        <v>14</v>
      </c>
      <c r="M213" s="15" t="s">
        <v>183</v>
      </c>
      <c r="N213" s="15" t="s">
        <v>183</v>
      </c>
      <c r="O213" s="15">
        <v>4</v>
      </c>
      <c r="P213" s="15">
        <v>1</v>
      </c>
      <c r="Q213" s="15">
        <v>1</v>
      </c>
      <c r="R213" s="15">
        <v>1</v>
      </c>
      <c r="S213" s="15" t="s">
        <v>183</v>
      </c>
      <c r="T213" s="15" t="s">
        <v>183</v>
      </c>
      <c r="U213" s="15">
        <v>3</v>
      </c>
      <c r="V213" s="58"/>
      <c r="W213" s="23"/>
    </row>
    <row r="214" spans="1:23" ht="30" customHeight="1" x14ac:dyDescent="0.35">
      <c r="A214" s="82">
        <v>239</v>
      </c>
      <c r="B214" s="16" t="s">
        <v>112</v>
      </c>
      <c r="C214" s="16" t="s">
        <v>113</v>
      </c>
      <c r="D214" s="17" t="s">
        <v>168</v>
      </c>
      <c r="E214" s="17" t="s">
        <v>157</v>
      </c>
      <c r="F214" s="17" t="s">
        <v>157</v>
      </c>
      <c r="G214" s="17" t="s">
        <v>183</v>
      </c>
      <c r="H214" s="17" t="s">
        <v>181</v>
      </c>
      <c r="I214" s="15" t="s">
        <v>89</v>
      </c>
      <c r="J214" s="15">
        <v>97</v>
      </c>
      <c r="K214" s="15">
        <v>31</v>
      </c>
      <c r="L214" s="15">
        <v>14</v>
      </c>
      <c r="M214" s="15" t="s">
        <v>183</v>
      </c>
      <c r="N214" s="15" t="s">
        <v>183</v>
      </c>
      <c r="O214" s="15">
        <v>4</v>
      </c>
      <c r="P214" s="15">
        <v>1</v>
      </c>
      <c r="Q214" s="15">
        <v>1</v>
      </c>
      <c r="R214" s="15">
        <v>1</v>
      </c>
      <c r="S214" s="15" t="s">
        <v>183</v>
      </c>
      <c r="T214" s="15" t="s">
        <v>183</v>
      </c>
      <c r="U214" s="15">
        <v>3</v>
      </c>
      <c r="V214" s="58"/>
      <c r="W214" s="23"/>
    </row>
    <row r="215" spans="1:23" ht="30" customHeight="1" x14ac:dyDescent="0.35">
      <c r="A215" s="82">
        <v>240</v>
      </c>
      <c r="B215" s="16" t="s">
        <v>112</v>
      </c>
      <c r="C215" s="16" t="s">
        <v>113</v>
      </c>
      <c r="D215" s="17" t="s">
        <v>169</v>
      </c>
      <c r="E215" s="17" t="s">
        <v>157</v>
      </c>
      <c r="F215" s="17" t="s">
        <v>157</v>
      </c>
      <c r="G215" s="17" t="s">
        <v>183</v>
      </c>
      <c r="H215" s="17" t="s">
        <v>181</v>
      </c>
      <c r="I215" s="15" t="s">
        <v>89</v>
      </c>
      <c r="J215" s="15">
        <v>123</v>
      </c>
      <c r="K215" s="15">
        <v>39</v>
      </c>
      <c r="L215" s="15">
        <v>14</v>
      </c>
      <c r="M215" s="15" t="s">
        <v>183</v>
      </c>
      <c r="N215" s="15" t="s">
        <v>183</v>
      </c>
      <c r="O215" s="15">
        <v>4</v>
      </c>
      <c r="P215" s="15">
        <v>1</v>
      </c>
      <c r="Q215" s="15">
        <v>1</v>
      </c>
      <c r="R215" s="15">
        <v>1</v>
      </c>
      <c r="S215" s="15" t="s">
        <v>183</v>
      </c>
      <c r="T215" s="15" t="s">
        <v>183</v>
      </c>
      <c r="U215" s="15">
        <v>3</v>
      </c>
      <c r="V215" s="58"/>
      <c r="W215" s="23"/>
    </row>
    <row r="216" spans="1:23" ht="30" customHeight="1" x14ac:dyDescent="0.35">
      <c r="A216" s="82">
        <v>161</v>
      </c>
      <c r="B216" s="16" t="s">
        <v>114</v>
      </c>
      <c r="C216" s="16" t="s">
        <v>43</v>
      </c>
      <c r="D216" s="17" t="s">
        <v>160</v>
      </c>
      <c r="E216" s="17" t="s">
        <v>157</v>
      </c>
      <c r="F216" s="17" t="s">
        <v>157</v>
      </c>
      <c r="G216" s="17" t="s">
        <v>183</v>
      </c>
      <c r="H216" s="17" t="s">
        <v>181</v>
      </c>
      <c r="I216" s="15" t="s">
        <v>89</v>
      </c>
      <c r="J216" s="15">
        <v>158</v>
      </c>
      <c r="K216" s="15">
        <v>50</v>
      </c>
      <c r="L216" s="15">
        <v>15</v>
      </c>
      <c r="M216" s="15" t="s">
        <v>183</v>
      </c>
      <c r="N216" s="15" t="s">
        <v>183</v>
      </c>
      <c r="O216" s="15">
        <v>4</v>
      </c>
      <c r="P216" s="15">
        <v>1</v>
      </c>
      <c r="Q216" s="15">
        <v>1</v>
      </c>
      <c r="R216" s="15">
        <v>0</v>
      </c>
      <c r="S216" s="15" t="s">
        <v>183</v>
      </c>
      <c r="T216" s="15" t="s">
        <v>183</v>
      </c>
      <c r="U216" s="15">
        <v>5</v>
      </c>
      <c r="V216" s="58"/>
      <c r="W216" s="23" t="s">
        <v>44</v>
      </c>
    </row>
    <row r="217" spans="1:23" ht="30" customHeight="1" x14ac:dyDescent="0.35">
      <c r="A217" s="82">
        <v>162</v>
      </c>
      <c r="B217" s="16" t="s">
        <v>114</v>
      </c>
      <c r="C217" s="16" t="s">
        <v>43</v>
      </c>
      <c r="D217" s="17" t="s">
        <v>160</v>
      </c>
      <c r="E217" s="17" t="s">
        <v>157</v>
      </c>
      <c r="F217" s="17" t="s">
        <v>157</v>
      </c>
      <c r="G217" s="17" t="s">
        <v>183</v>
      </c>
      <c r="H217" s="17" t="s">
        <v>181</v>
      </c>
      <c r="I217" s="15" t="s">
        <v>89</v>
      </c>
      <c r="J217" s="15">
        <v>210</v>
      </c>
      <c r="K217" s="15">
        <v>67</v>
      </c>
      <c r="L217" s="15">
        <v>18</v>
      </c>
      <c r="M217" s="15" t="s">
        <v>183</v>
      </c>
      <c r="N217" s="15" t="s">
        <v>183</v>
      </c>
      <c r="O217" s="15">
        <v>4</v>
      </c>
      <c r="P217" s="15">
        <v>1</v>
      </c>
      <c r="Q217" s="15">
        <v>1</v>
      </c>
      <c r="R217" s="15">
        <v>0</v>
      </c>
      <c r="S217" s="15" t="s">
        <v>183</v>
      </c>
      <c r="T217" s="15" t="s">
        <v>183</v>
      </c>
      <c r="U217" s="15">
        <v>5</v>
      </c>
      <c r="V217" s="58"/>
      <c r="W217" s="23" t="s">
        <v>45</v>
      </c>
    </row>
    <row r="218" spans="1:23" ht="30" customHeight="1" x14ac:dyDescent="0.35">
      <c r="A218" s="82">
        <v>241</v>
      </c>
      <c r="B218" s="16" t="s">
        <v>115</v>
      </c>
      <c r="C218" s="16" t="s">
        <v>116</v>
      </c>
      <c r="D218" s="17" t="s">
        <v>170</v>
      </c>
      <c r="E218" s="17" t="s">
        <v>157</v>
      </c>
      <c r="F218" s="17" t="s">
        <v>157</v>
      </c>
      <c r="G218" s="17" t="s">
        <v>183</v>
      </c>
      <c r="H218" s="17" t="s">
        <v>181</v>
      </c>
      <c r="I218" s="15" t="s">
        <v>89</v>
      </c>
      <c r="J218" s="15">
        <v>46</v>
      </c>
      <c r="K218" s="15">
        <v>15</v>
      </c>
      <c r="L218" s="15">
        <v>3</v>
      </c>
      <c r="M218" s="15" t="s">
        <v>183</v>
      </c>
      <c r="N218" s="15" t="s">
        <v>181</v>
      </c>
      <c r="O218" s="15">
        <v>2</v>
      </c>
      <c r="P218" s="15">
        <v>0</v>
      </c>
      <c r="Q218" s="15">
        <v>0</v>
      </c>
      <c r="R218" s="15">
        <v>0</v>
      </c>
      <c r="S218" s="15" t="s">
        <v>183</v>
      </c>
      <c r="T218" s="15" t="s">
        <v>183</v>
      </c>
      <c r="U218" s="15">
        <v>4</v>
      </c>
      <c r="V218" s="58"/>
      <c r="W218" s="23"/>
    </row>
    <row r="219" spans="1:23" ht="30" customHeight="1" x14ac:dyDescent="0.35">
      <c r="A219" s="82">
        <v>242</v>
      </c>
      <c r="B219" s="16" t="s">
        <v>115</v>
      </c>
      <c r="C219" s="16" t="s">
        <v>116</v>
      </c>
      <c r="D219" s="17" t="s">
        <v>170</v>
      </c>
      <c r="E219" s="17" t="s">
        <v>157</v>
      </c>
      <c r="F219" s="17" t="s">
        <v>157</v>
      </c>
      <c r="G219" s="17" t="s">
        <v>183</v>
      </c>
      <c r="H219" s="17" t="s">
        <v>181</v>
      </c>
      <c r="I219" s="15" t="s">
        <v>89</v>
      </c>
      <c r="J219" s="15">
        <v>44</v>
      </c>
      <c r="K219" s="15">
        <v>14</v>
      </c>
      <c r="L219" s="15">
        <v>3</v>
      </c>
      <c r="M219" s="15" t="s">
        <v>183</v>
      </c>
      <c r="N219" s="15" t="s">
        <v>181</v>
      </c>
      <c r="O219" s="15">
        <v>2</v>
      </c>
      <c r="P219" s="15">
        <v>0</v>
      </c>
      <c r="Q219" s="15">
        <v>0</v>
      </c>
      <c r="R219" s="15">
        <v>0</v>
      </c>
      <c r="S219" s="15" t="s">
        <v>183</v>
      </c>
      <c r="T219" s="15" t="s">
        <v>183</v>
      </c>
      <c r="U219" s="15">
        <v>4</v>
      </c>
      <c r="V219" s="58"/>
      <c r="W219" s="23"/>
    </row>
    <row r="220" spans="1:23" ht="30" customHeight="1" x14ac:dyDescent="0.35">
      <c r="A220" s="82">
        <v>243</v>
      </c>
      <c r="B220" s="16" t="s">
        <v>115</v>
      </c>
      <c r="C220" s="16" t="s">
        <v>116</v>
      </c>
      <c r="D220" s="17" t="s">
        <v>170</v>
      </c>
      <c r="E220" s="17" t="s">
        <v>157</v>
      </c>
      <c r="F220" s="17" t="s">
        <v>157</v>
      </c>
      <c r="G220" s="17" t="s">
        <v>183</v>
      </c>
      <c r="H220" s="17" t="s">
        <v>181</v>
      </c>
      <c r="I220" s="15" t="s">
        <v>89</v>
      </c>
      <c r="J220" s="15">
        <v>42</v>
      </c>
      <c r="K220" s="15">
        <v>13</v>
      </c>
      <c r="L220" s="15">
        <v>3</v>
      </c>
      <c r="M220" s="15" t="s">
        <v>183</v>
      </c>
      <c r="N220" s="15" t="s">
        <v>181</v>
      </c>
      <c r="O220" s="15">
        <v>2</v>
      </c>
      <c r="P220" s="15">
        <v>0</v>
      </c>
      <c r="Q220" s="15">
        <v>0</v>
      </c>
      <c r="R220" s="15">
        <v>0</v>
      </c>
      <c r="S220" s="15" t="s">
        <v>183</v>
      </c>
      <c r="T220" s="15" t="s">
        <v>183</v>
      </c>
      <c r="U220" s="15">
        <v>4</v>
      </c>
      <c r="V220" s="58"/>
      <c r="W220" s="23"/>
    </row>
    <row r="221" spans="1:23" ht="30" customHeight="1" x14ac:dyDescent="0.35">
      <c r="A221" s="82">
        <v>244</v>
      </c>
      <c r="B221" s="16" t="s">
        <v>115</v>
      </c>
      <c r="C221" s="16" t="s">
        <v>116</v>
      </c>
      <c r="D221" s="17" t="s">
        <v>170</v>
      </c>
      <c r="E221" s="17" t="s">
        <v>157</v>
      </c>
      <c r="F221" s="17" t="s">
        <v>157</v>
      </c>
      <c r="G221" s="17" t="s">
        <v>183</v>
      </c>
      <c r="H221" s="17" t="s">
        <v>181</v>
      </c>
      <c r="I221" s="15" t="s">
        <v>89</v>
      </c>
      <c r="J221" s="15">
        <v>40</v>
      </c>
      <c r="K221" s="15">
        <v>13</v>
      </c>
      <c r="L221" s="15">
        <v>3</v>
      </c>
      <c r="M221" s="15" t="s">
        <v>183</v>
      </c>
      <c r="N221" s="15" t="s">
        <v>181</v>
      </c>
      <c r="O221" s="15">
        <v>2</v>
      </c>
      <c r="P221" s="15">
        <v>0</v>
      </c>
      <c r="Q221" s="15">
        <v>0</v>
      </c>
      <c r="R221" s="15">
        <v>0</v>
      </c>
      <c r="S221" s="15" t="s">
        <v>183</v>
      </c>
      <c r="T221" s="15" t="s">
        <v>183</v>
      </c>
      <c r="U221" s="15">
        <v>4</v>
      </c>
      <c r="V221" s="58"/>
      <c r="W221" s="23"/>
    </row>
    <row r="222" spans="1:23" ht="30" customHeight="1" x14ac:dyDescent="0.35">
      <c r="A222" s="82">
        <v>245</v>
      </c>
      <c r="B222" s="16" t="s">
        <v>115</v>
      </c>
      <c r="C222" s="16" t="s">
        <v>116</v>
      </c>
      <c r="D222" s="17" t="s">
        <v>170</v>
      </c>
      <c r="E222" s="17" t="s">
        <v>157</v>
      </c>
      <c r="F222" s="17" t="s">
        <v>157</v>
      </c>
      <c r="G222" s="17" t="s">
        <v>183</v>
      </c>
      <c r="H222" s="17" t="s">
        <v>181</v>
      </c>
      <c r="I222" s="15" t="s">
        <v>89</v>
      </c>
      <c r="J222" s="15">
        <v>44</v>
      </c>
      <c r="K222" s="15">
        <v>14</v>
      </c>
      <c r="L222" s="15">
        <v>3</v>
      </c>
      <c r="M222" s="15" t="s">
        <v>183</v>
      </c>
      <c r="N222" s="15" t="s">
        <v>181</v>
      </c>
      <c r="O222" s="15">
        <v>2</v>
      </c>
      <c r="P222" s="15">
        <v>0</v>
      </c>
      <c r="Q222" s="15">
        <v>0</v>
      </c>
      <c r="R222" s="15">
        <v>0</v>
      </c>
      <c r="S222" s="15" t="s">
        <v>183</v>
      </c>
      <c r="T222" s="15" t="s">
        <v>183</v>
      </c>
      <c r="U222" s="15">
        <v>4</v>
      </c>
      <c r="V222" s="58"/>
      <c r="W222" s="23"/>
    </row>
    <row r="223" spans="1:23" ht="30" customHeight="1" x14ac:dyDescent="0.35">
      <c r="A223" s="82">
        <v>246</v>
      </c>
      <c r="B223" s="16" t="s">
        <v>115</v>
      </c>
      <c r="C223" s="16" t="s">
        <v>116</v>
      </c>
      <c r="D223" s="17" t="s">
        <v>170</v>
      </c>
      <c r="E223" s="17" t="s">
        <v>157</v>
      </c>
      <c r="F223" s="17" t="s">
        <v>157</v>
      </c>
      <c r="G223" s="17" t="s">
        <v>183</v>
      </c>
      <c r="H223" s="17" t="s">
        <v>181</v>
      </c>
      <c r="I223" s="15" t="s">
        <v>89</v>
      </c>
      <c r="J223" s="15">
        <v>48</v>
      </c>
      <c r="K223" s="15">
        <v>15</v>
      </c>
      <c r="L223" s="15">
        <v>3</v>
      </c>
      <c r="M223" s="15" t="s">
        <v>183</v>
      </c>
      <c r="N223" s="15" t="s">
        <v>181</v>
      </c>
      <c r="O223" s="15">
        <v>2</v>
      </c>
      <c r="P223" s="15">
        <v>0</v>
      </c>
      <c r="Q223" s="15">
        <v>0</v>
      </c>
      <c r="R223" s="15">
        <v>0</v>
      </c>
      <c r="S223" s="15" t="s">
        <v>183</v>
      </c>
      <c r="T223" s="15" t="s">
        <v>183</v>
      </c>
      <c r="U223" s="15">
        <v>4</v>
      </c>
      <c r="V223" s="58"/>
      <c r="W223" s="23"/>
    </row>
    <row r="224" spans="1:23" ht="30" customHeight="1" x14ac:dyDescent="0.35">
      <c r="A224" s="82">
        <v>247</v>
      </c>
      <c r="B224" s="16" t="s">
        <v>115</v>
      </c>
      <c r="C224" s="16" t="s">
        <v>116</v>
      </c>
      <c r="D224" s="17" t="s">
        <v>170</v>
      </c>
      <c r="E224" s="17" t="s">
        <v>157</v>
      </c>
      <c r="F224" s="17" t="s">
        <v>157</v>
      </c>
      <c r="G224" s="17" t="s">
        <v>183</v>
      </c>
      <c r="H224" s="17" t="s">
        <v>181</v>
      </c>
      <c r="I224" s="15" t="s">
        <v>89</v>
      </c>
      <c r="J224" s="15">
        <v>42</v>
      </c>
      <c r="K224" s="15">
        <v>13</v>
      </c>
      <c r="L224" s="15">
        <v>3</v>
      </c>
      <c r="M224" s="15" t="s">
        <v>183</v>
      </c>
      <c r="N224" s="15" t="s">
        <v>181</v>
      </c>
      <c r="O224" s="15">
        <v>2</v>
      </c>
      <c r="P224" s="15">
        <v>0</v>
      </c>
      <c r="Q224" s="15">
        <v>0</v>
      </c>
      <c r="R224" s="15">
        <v>0</v>
      </c>
      <c r="S224" s="15" t="s">
        <v>183</v>
      </c>
      <c r="T224" s="15" t="s">
        <v>183</v>
      </c>
      <c r="U224" s="15">
        <v>4</v>
      </c>
      <c r="V224" s="58"/>
      <c r="W224" s="23"/>
    </row>
    <row r="225" spans="1:23" ht="30" customHeight="1" x14ac:dyDescent="0.35">
      <c r="A225" s="82">
        <v>248</v>
      </c>
      <c r="B225" s="16" t="s">
        <v>115</v>
      </c>
      <c r="C225" s="16" t="s">
        <v>116</v>
      </c>
      <c r="D225" s="17" t="s">
        <v>170</v>
      </c>
      <c r="E225" s="17" t="s">
        <v>157</v>
      </c>
      <c r="F225" s="17" t="s">
        <v>157</v>
      </c>
      <c r="G225" s="17" t="s">
        <v>183</v>
      </c>
      <c r="H225" s="17" t="s">
        <v>181</v>
      </c>
      <c r="I225" s="15" t="s">
        <v>89</v>
      </c>
      <c r="J225" s="15">
        <v>39</v>
      </c>
      <c r="K225" s="15">
        <v>12</v>
      </c>
      <c r="L225" s="15">
        <v>3</v>
      </c>
      <c r="M225" s="15" t="s">
        <v>183</v>
      </c>
      <c r="N225" s="15" t="s">
        <v>181</v>
      </c>
      <c r="O225" s="15">
        <v>2</v>
      </c>
      <c r="P225" s="15">
        <v>0</v>
      </c>
      <c r="Q225" s="15">
        <v>0</v>
      </c>
      <c r="R225" s="15">
        <v>0</v>
      </c>
      <c r="S225" s="15" t="s">
        <v>183</v>
      </c>
      <c r="T225" s="15" t="s">
        <v>183</v>
      </c>
      <c r="U225" s="15">
        <v>4</v>
      </c>
      <c r="V225" s="58"/>
      <c r="W225" s="23"/>
    </row>
    <row r="226" spans="1:23" ht="30" customHeight="1" x14ac:dyDescent="0.35">
      <c r="A226" s="82">
        <v>249</v>
      </c>
      <c r="B226" s="16" t="s">
        <v>115</v>
      </c>
      <c r="C226" s="16" t="s">
        <v>116</v>
      </c>
      <c r="D226" s="17" t="s">
        <v>170</v>
      </c>
      <c r="E226" s="17" t="s">
        <v>157</v>
      </c>
      <c r="F226" s="17" t="s">
        <v>157</v>
      </c>
      <c r="G226" s="17" t="s">
        <v>183</v>
      </c>
      <c r="H226" s="17" t="s">
        <v>181</v>
      </c>
      <c r="I226" s="15" t="s">
        <v>89</v>
      </c>
      <c r="J226" s="15">
        <v>28</v>
      </c>
      <c r="K226" s="15">
        <v>9</v>
      </c>
      <c r="L226" s="15">
        <v>3</v>
      </c>
      <c r="M226" s="15" t="s">
        <v>183</v>
      </c>
      <c r="N226" s="15" t="s">
        <v>181</v>
      </c>
      <c r="O226" s="15">
        <v>2</v>
      </c>
      <c r="P226" s="15">
        <v>0</v>
      </c>
      <c r="Q226" s="15">
        <v>0</v>
      </c>
      <c r="R226" s="15">
        <v>0</v>
      </c>
      <c r="S226" s="15" t="s">
        <v>183</v>
      </c>
      <c r="T226" s="15" t="s">
        <v>183</v>
      </c>
      <c r="U226" s="15">
        <v>4</v>
      </c>
      <c r="V226" s="58"/>
      <c r="W226" s="23"/>
    </row>
    <row r="227" spans="1:23" ht="30" customHeight="1" x14ac:dyDescent="0.35">
      <c r="A227" s="82">
        <v>250</v>
      </c>
      <c r="B227" s="16" t="s">
        <v>115</v>
      </c>
      <c r="C227" s="16" t="s">
        <v>116</v>
      </c>
      <c r="D227" s="17" t="s">
        <v>170</v>
      </c>
      <c r="E227" s="17" t="s">
        <v>157</v>
      </c>
      <c r="F227" s="17" t="s">
        <v>157</v>
      </c>
      <c r="G227" s="17" t="s">
        <v>183</v>
      </c>
      <c r="H227" s="17" t="s">
        <v>181</v>
      </c>
      <c r="I227" s="15" t="s">
        <v>89</v>
      </c>
      <c r="J227" s="15">
        <v>32</v>
      </c>
      <c r="K227" s="15">
        <v>10</v>
      </c>
      <c r="L227" s="15">
        <v>3</v>
      </c>
      <c r="M227" s="15" t="s">
        <v>183</v>
      </c>
      <c r="N227" s="15" t="s">
        <v>181</v>
      </c>
      <c r="O227" s="15">
        <v>2</v>
      </c>
      <c r="P227" s="15">
        <v>0</v>
      </c>
      <c r="Q227" s="15">
        <v>0</v>
      </c>
      <c r="R227" s="15">
        <v>0</v>
      </c>
      <c r="S227" s="15" t="s">
        <v>183</v>
      </c>
      <c r="T227" s="15" t="s">
        <v>183</v>
      </c>
      <c r="U227" s="15">
        <v>4</v>
      </c>
      <c r="V227" s="58"/>
      <c r="W227" s="23"/>
    </row>
    <row r="228" spans="1:23" ht="30" customHeight="1" x14ac:dyDescent="0.35">
      <c r="A228" s="82">
        <v>251</v>
      </c>
      <c r="B228" s="16" t="s">
        <v>115</v>
      </c>
      <c r="C228" s="16" t="s">
        <v>116</v>
      </c>
      <c r="D228" s="17" t="s">
        <v>170</v>
      </c>
      <c r="E228" s="17" t="s">
        <v>157</v>
      </c>
      <c r="F228" s="17" t="s">
        <v>157</v>
      </c>
      <c r="G228" s="17" t="s">
        <v>183</v>
      </c>
      <c r="H228" s="17" t="s">
        <v>181</v>
      </c>
      <c r="I228" s="15" t="s">
        <v>89</v>
      </c>
      <c r="J228" s="15">
        <v>36</v>
      </c>
      <c r="K228" s="15">
        <v>11</v>
      </c>
      <c r="L228" s="15">
        <v>3</v>
      </c>
      <c r="M228" s="15" t="s">
        <v>183</v>
      </c>
      <c r="N228" s="15" t="s">
        <v>181</v>
      </c>
      <c r="O228" s="15">
        <v>2</v>
      </c>
      <c r="P228" s="15">
        <v>0</v>
      </c>
      <c r="Q228" s="15">
        <v>0</v>
      </c>
      <c r="R228" s="15">
        <v>0</v>
      </c>
      <c r="S228" s="15" t="s">
        <v>183</v>
      </c>
      <c r="T228" s="15" t="s">
        <v>183</v>
      </c>
      <c r="U228" s="15">
        <v>4</v>
      </c>
      <c r="V228" s="58"/>
      <c r="W228" s="23"/>
    </row>
    <row r="229" spans="1:23" ht="30" customHeight="1" x14ac:dyDescent="0.35">
      <c r="A229" s="82">
        <v>252</v>
      </c>
      <c r="B229" s="16" t="s">
        <v>21</v>
      </c>
      <c r="C229" s="16" t="s">
        <v>22</v>
      </c>
      <c r="D229" s="17" t="s">
        <v>149</v>
      </c>
      <c r="E229" s="17" t="s">
        <v>157</v>
      </c>
      <c r="F229" s="17" t="s">
        <v>157</v>
      </c>
      <c r="G229" s="17" t="s">
        <v>183</v>
      </c>
      <c r="H229" s="17" t="s">
        <v>181</v>
      </c>
      <c r="I229" s="15" t="s">
        <v>89</v>
      </c>
      <c r="J229" s="15">
        <v>142</v>
      </c>
      <c r="K229" s="15">
        <v>45</v>
      </c>
      <c r="L229" s="15">
        <v>13</v>
      </c>
      <c r="M229" s="15" t="s">
        <v>183</v>
      </c>
      <c r="N229" s="15" t="s">
        <v>183</v>
      </c>
      <c r="O229" s="15">
        <v>2</v>
      </c>
      <c r="P229" s="15">
        <v>0</v>
      </c>
      <c r="Q229" s="15">
        <v>0</v>
      </c>
      <c r="R229" s="15">
        <v>0</v>
      </c>
      <c r="S229" s="15" t="s">
        <v>183</v>
      </c>
      <c r="T229" s="15" t="s">
        <v>183</v>
      </c>
      <c r="U229" s="15">
        <v>4</v>
      </c>
      <c r="V229" s="58"/>
      <c r="W229" s="23"/>
    </row>
    <row r="230" spans="1:23" ht="30" customHeight="1" x14ac:dyDescent="0.35">
      <c r="A230" s="82">
        <v>253</v>
      </c>
      <c r="B230" s="16" t="s">
        <v>21</v>
      </c>
      <c r="C230" s="16" t="s">
        <v>22</v>
      </c>
      <c r="D230" s="17" t="s">
        <v>149</v>
      </c>
      <c r="E230" s="17" t="s">
        <v>157</v>
      </c>
      <c r="F230" s="17" t="s">
        <v>157</v>
      </c>
      <c r="G230" s="17" t="s">
        <v>183</v>
      </c>
      <c r="H230" s="17" t="s">
        <v>181</v>
      </c>
      <c r="I230" s="15" t="s">
        <v>89</v>
      </c>
      <c r="J230" s="15">
        <v>156</v>
      </c>
      <c r="K230" s="15">
        <v>50</v>
      </c>
      <c r="L230" s="15">
        <v>14</v>
      </c>
      <c r="M230" s="15" t="s">
        <v>183</v>
      </c>
      <c r="N230" s="15" t="s">
        <v>183</v>
      </c>
      <c r="O230" s="15">
        <v>2</v>
      </c>
      <c r="P230" s="15">
        <v>0</v>
      </c>
      <c r="Q230" s="15">
        <v>0</v>
      </c>
      <c r="R230" s="15">
        <v>0</v>
      </c>
      <c r="S230" s="15" t="s">
        <v>183</v>
      </c>
      <c r="T230" s="15" t="s">
        <v>183</v>
      </c>
      <c r="U230" s="15">
        <v>4</v>
      </c>
      <c r="V230" s="58"/>
      <c r="W230" s="23"/>
    </row>
    <row r="231" spans="1:23" ht="30" customHeight="1" x14ac:dyDescent="0.35">
      <c r="A231" s="82">
        <v>254</v>
      </c>
      <c r="B231" s="16" t="s">
        <v>108</v>
      </c>
      <c r="C231" s="16" t="s">
        <v>109</v>
      </c>
      <c r="D231" s="17" t="s">
        <v>149</v>
      </c>
      <c r="E231" s="17" t="s">
        <v>157</v>
      </c>
      <c r="F231" s="17" t="s">
        <v>157</v>
      </c>
      <c r="G231" s="17" t="s">
        <v>183</v>
      </c>
      <c r="H231" s="17" t="s">
        <v>183</v>
      </c>
      <c r="I231" s="15" t="s">
        <v>89</v>
      </c>
      <c r="J231" s="15">
        <v>40</v>
      </c>
      <c r="K231" s="15">
        <v>13</v>
      </c>
      <c r="L231" s="15">
        <v>4</v>
      </c>
      <c r="M231" s="15" t="s">
        <v>183</v>
      </c>
      <c r="N231" s="15" t="s">
        <v>183</v>
      </c>
      <c r="O231" s="15">
        <v>2</v>
      </c>
      <c r="P231" s="15">
        <v>0</v>
      </c>
      <c r="Q231" s="15">
        <v>0</v>
      </c>
      <c r="R231" s="15">
        <v>0</v>
      </c>
      <c r="S231" s="15" t="s">
        <v>183</v>
      </c>
      <c r="T231" s="15" t="s">
        <v>183</v>
      </c>
      <c r="U231" s="15">
        <v>3</v>
      </c>
      <c r="V231" s="58"/>
      <c r="W231" s="23"/>
    </row>
    <row r="232" spans="1:23" ht="30" customHeight="1" x14ac:dyDescent="0.35">
      <c r="A232" s="82">
        <v>255</v>
      </c>
      <c r="B232" s="16" t="s">
        <v>21</v>
      </c>
      <c r="C232" s="16" t="s">
        <v>22</v>
      </c>
      <c r="D232" s="17" t="s">
        <v>149</v>
      </c>
      <c r="E232" s="17" t="s">
        <v>157</v>
      </c>
      <c r="F232" s="17" t="s">
        <v>157</v>
      </c>
      <c r="G232" s="17" t="s">
        <v>183</v>
      </c>
      <c r="H232" s="17" t="s">
        <v>183</v>
      </c>
      <c r="I232" s="15" t="s">
        <v>89</v>
      </c>
      <c r="J232" s="15">
        <v>45</v>
      </c>
      <c r="K232" s="15">
        <v>14</v>
      </c>
      <c r="L232" s="15">
        <v>4</v>
      </c>
      <c r="M232" s="15" t="s">
        <v>183</v>
      </c>
      <c r="N232" s="15" t="s">
        <v>183</v>
      </c>
      <c r="O232" s="15">
        <v>2</v>
      </c>
      <c r="P232" s="15">
        <v>0</v>
      </c>
      <c r="Q232" s="15">
        <v>0</v>
      </c>
      <c r="R232" s="15">
        <v>0</v>
      </c>
      <c r="S232" s="15" t="s">
        <v>183</v>
      </c>
      <c r="T232" s="15" t="s">
        <v>183</v>
      </c>
      <c r="U232" s="15">
        <v>4</v>
      </c>
      <c r="V232" s="58"/>
      <c r="W232" s="23"/>
    </row>
    <row r="233" spans="1:23" ht="30" customHeight="1" x14ac:dyDescent="0.35">
      <c r="A233" s="82">
        <v>256</v>
      </c>
      <c r="B233" s="16" t="s">
        <v>117</v>
      </c>
      <c r="C233" s="16" t="s">
        <v>118</v>
      </c>
      <c r="D233" s="17" t="s">
        <v>149</v>
      </c>
      <c r="E233" s="17" t="s">
        <v>157</v>
      </c>
      <c r="F233" s="17" t="s">
        <v>157</v>
      </c>
      <c r="G233" s="17" t="s">
        <v>183</v>
      </c>
      <c r="H233" s="17" t="s">
        <v>183</v>
      </c>
      <c r="I233" s="15" t="s">
        <v>88</v>
      </c>
      <c r="J233" s="15">
        <v>36</v>
      </c>
      <c r="K233" s="15">
        <v>11</v>
      </c>
      <c r="L233" s="15">
        <v>3</v>
      </c>
      <c r="M233" s="15" t="s">
        <v>183</v>
      </c>
      <c r="N233" s="15" t="s">
        <v>183</v>
      </c>
      <c r="O233" s="15">
        <v>2</v>
      </c>
      <c r="P233" s="15">
        <v>0</v>
      </c>
      <c r="Q233" s="15">
        <v>0</v>
      </c>
      <c r="R233" s="15">
        <v>0</v>
      </c>
      <c r="S233" s="15" t="s">
        <v>183</v>
      </c>
      <c r="T233" s="15" t="s">
        <v>183</v>
      </c>
      <c r="U233" s="15">
        <v>3</v>
      </c>
      <c r="V233" s="58"/>
      <c r="W233" s="23"/>
    </row>
    <row r="234" spans="1:23" ht="30" customHeight="1" x14ac:dyDescent="0.35">
      <c r="A234" s="82">
        <v>257</v>
      </c>
      <c r="B234" s="16" t="s">
        <v>112</v>
      </c>
      <c r="C234" s="16" t="s">
        <v>113</v>
      </c>
      <c r="D234" s="17" t="s">
        <v>171</v>
      </c>
      <c r="E234" s="17" t="s">
        <v>157</v>
      </c>
      <c r="F234" s="17" t="s">
        <v>157</v>
      </c>
      <c r="G234" s="17" t="s">
        <v>183</v>
      </c>
      <c r="H234" s="17" t="s">
        <v>181</v>
      </c>
      <c r="I234" s="15" t="s">
        <v>89</v>
      </c>
      <c r="J234" s="15">
        <v>140</v>
      </c>
      <c r="K234" s="15">
        <v>45</v>
      </c>
      <c r="L234" s="15">
        <v>13</v>
      </c>
      <c r="M234" s="15" t="s">
        <v>183</v>
      </c>
      <c r="N234" s="15" t="s">
        <v>183</v>
      </c>
      <c r="O234" s="15">
        <v>4</v>
      </c>
      <c r="P234" s="15">
        <v>1</v>
      </c>
      <c r="Q234" s="15">
        <v>1</v>
      </c>
      <c r="R234" s="15">
        <v>1</v>
      </c>
      <c r="S234" s="15" t="s">
        <v>183</v>
      </c>
      <c r="T234" s="15" t="s">
        <v>183</v>
      </c>
      <c r="U234" s="15">
        <v>3</v>
      </c>
      <c r="V234" s="58"/>
      <c r="W234" s="23" t="s">
        <v>233</v>
      </c>
    </row>
    <row r="235" spans="1:23" ht="30" customHeight="1" x14ac:dyDescent="0.35">
      <c r="A235" s="82">
        <v>258</v>
      </c>
      <c r="B235" s="16" t="s">
        <v>112</v>
      </c>
      <c r="C235" s="16" t="s">
        <v>113</v>
      </c>
      <c r="D235" s="17" t="s">
        <v>161</v>
      </c>
      <c r="E235" s="17" t="s">
        <v>157</v>
      </c>
      <c r="F235" s="17" t="s">
        <v>157</v>
      </c>
      <c r="G235" s="17" t="s">
        <v>181</v>
      </c>
      <c r="H235" s="17" t="s">
        <v>181</v>
      </c>
      <c r="I235" s="15" t="s">
        <v>89</v>
      </c>
      <c r="J235" s="15">
        <v>140</v>
      </c>
      <c r="K235" s="15">
        <v>45</v>
      </c>
      <c r="L235" s="15">
        <v>13</v>
      </c>
      <c r="M235" s="15" t="s">
        <v>183</v>
      </c>
      <c r="N235" s="15" t="s">
        <v>183</v>
      </c>
      <c r="O235" s="15">
        <v>4</v>
      </c>
      <c r="P235" s="15">
        <v>1</v>
      </c>
      <c r="Q235" s="15">
        <v>1</v>
      </c>
      <c r="R235" s="15">
        <v>1</v>
      </c>
      <c r="S235" s="15" t="s">
        <v>183</v>
      </c>
      <c r="T235" s="15" t="s">
        <v>183</v>
      </c>
      <c r="U235" s="15">
        <v>3</v>
      </c>
      <c r="V235" s="58">
        <v>26334</v>
      </c>
      <c r="W235" s="23" t="s">
        <v>233</v>
      </c>
    </row>
    <row r="236" spans="1:23" ht="30" customHeight="1" x14ac:dyDescent="0.35">
      <c r="A236" s="82">
        <v>163</v>
      </c>
      <c r="B236" s="16" t="s">
        <v>46</v>
      </c>
      <c r="C236" s="16" t="s">
        <v>47</v>
      </c>
      <c r="D236" s="17" t="s">
        <v>161</v>
      </c>
      <c r="E236" s="17" t="s">
        <v>157</v>
      </c>
      <c r="F236" s="17" t="s">
        <v>157</v>
      </c>
      <c r="G236" s="17" t="s">
        <v>181</v>
      </c>
      <c r="H236" s="17" t="s">
        <v>181</v>
      </c>
      <c r="I236" s="15" t="s">
        <v>89</v>
      </c>
      <c r="J236" s="15">
        <v>49</v>
      </c>
      <c r="K236" s="15">
        <v>16</v>
      </c>
      <c r="L236" s="15">
        <v>4</v>
      </c>
      <c r="M236" s="15" t="s">
        <v>183</v>
      </c>
      <c r="N236" s="15" t="s">
        <v>181</v>
      </c>
      <c r="O236" s="15">
        <v>3</v>
      </c>
      <c r="P236" s="15">
        <v>2</v>
      </c>
      <c r="Q236" s="15">
        <v>1</v>
      </c>
      <c r="R236" s="15">
        <v>0</v>
      </c>
      <c r="S236" s="15" t="s">
        <v>181</v>
      </c>
      <c r="T236" s="15" t="s">
        <v>183</v>
      </c>
      <c r="U236" s="15">
        <v>5</v>
      </c>
      <c r="V236" s="58">
        <v>4346</v>
      </c>
      <c r="W236" s="23" t="s">
        <v>48</v>
      </c>
    </row>
    <row r="237" spans="1:23" ht="30" customHeight="1" x14ac:dyDescent="0.35">
      <c r="A237" s="82">
        <v>164</v>
      </c>
      <c r="B237" s="16" t="s">
        <v>13</v>
      </c>
      <c r="C237" s="16" t="s">
        <v>14</v>
      </c>
      <c r="D237" s="17" t="s">
        <v>161</v>
      </c>
      <c r="E237" s="17" t="s">
        <v>157</v>
      </c>
      <c r="F237" s="17" t="s">
        <v>157</v>
      </c>
      <c r="G237" s="17" t="s">
        <v>181</v>
      </c>
      <c r="H237" s="17" t="s">
        <v>181</v>
      </c>
      <c r="I237" s="15" t="s">
        <v>89</v>
      </c>
      <c r="J237" s="15">
        <v>62</v>
      </c>
      <c r="K237" s="15">
        <v>20</v>
      </c>
      <c r="L237" s="15">
        <v>4</v>
      </c>
      <c r="M237" s="15" t="s">
        <v>183</v>
      </c>
      <c r="N237" s="15" t="s">
        <v>181</v>
      </c>
      <c r="O237" s="15">
        <v>3</v>
      </c>
      <c r="P237" s="15">
        <v>2</v>
      </c>
      <c r="Q237" s="15">
        <v>1</v>
      </c>
      <c r="R237" s="15">
        <v>0</v>
      </c>
      <c r="S237" s="15" t="s">
        <v>181</v>
      </c>
      <c r="T237" s="15" t="s">
        <v>183</v>
      </c>
      <c r="U237" s="15">
        <v>5</v>
      </c>
      <c r="V237" s="58">
        <v>1164</v>
      </c>
      <c r="W237" s="23" t="s">
        <v>49</v>
      </c>
    </row>
    <row r="238" spans="1:23" ht="30" customHeight="1" x14ac:dyDescent="0.35">
      <c r="A238" s="82">
        <v>165</v>
      </c>
      <c r="B238" s="16" t="s">
        <v>13</v>
      </c>
      <c r="C238" s="16" t="s">
        <v>14</v>
      </c>
      <c r="D238" s="17" t="s">
        <v>161</v>
      </c>
      <c r="E238" s="17" t="s">
        <v>157</v>
      </c>
      <c r="F238" s="17" t="s">
        <v>157</v>
      </c>
      <c r="G238" s="17" t="s">
        <v>181</v>
      </c>
      <c r="H238" s="17" t="s">
        <v>181</v>
      </c>
      <c r="I238" s="15" t="s">
        <v>89</v>
      </c>
      <c r="J238" s="15">
        <v>48</v>
      </c>
      <c r="K238" s="15">
        <v>15</v>
      </c>
      <c r="L238" s="15">
        <v>4</v>
      </c>
      <c r="M238" s="15" t="s">
        <v>183</v>
      </c>
      <c r="N238" s="15" t="s">
        <v>181</v>
      </c>
      <c r="O238" s="15">
        <v>3</v>
      </c>
      <c r="P238" s="15">
        <v>3</v>
      </c>
      <c r="Q238" s="15">
        <v>1</v>
      </c>
      <c r="R238" s="15">
        <v>0</v>
      </c>
      <c r="S238" s="15" t="s">
        <v>181</v>
      </c>
      <c r="T238" s="15" t="s">
        <v>183</v>
      </c>
      <c r="U238" s="15">
        <v>5</v>
      </c>
      <c r="V238" s="58">
        <v>491</v>
      </c>
      <c r="W238" s="23" t="s">
        <v>49</v>
      </c>
    </row>
    <row r="239" spans="1:23" ht="30" customHeight="1" x14ac:dyDescent="0.35">
      <c r="A239" s="83">
        <v>166</v>
      </c>
      <c r="B239" s="13" t="s">
        <v>13</v>
      </c>
      <c r="C239" s="13" t="s">
        <v>14</v>
      </c>
      <c r="D239" s="14" t="s">
        <v>161</v>
      </c>
      <c r="E239" s="14" t="s">
        <v>157</v>
      </c>
      <c r="F239" s="14" t="s">
        <v>157</v>
      </c>
      <c r="G239" s="14"/>
      <c r="H239" s="14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60"/>
      <c r="W239" s="22" t="s">
        <v>199</v>
      </c>
    </row>
    <row r="240" spans="1:23" ht="30" customHeight="1" x14ac:dyDescent="0.35">
      <c r="A240" s="82">
        <v>167</v>
      </c>
      <c r="B240" s="16" t="s">
        <v>13</v>
      </c>
      <c r="C240" s="16" t="s">
        <v>14</v>
      </c>
      <c r="D240" s="17" t="s">
        <v>161</v>
      </c>
      <c r="E240" s="17" t="s">
        <v>157</v>
      </c>
      <c r="F240" s="17" t="s">
        <v>157</v>
      </c>
      <c r="G240" s="17" t="s">
        <v>181</v>
      </c>
      <c r="H240" s="17" t="s">
        <v>181</v>
      </c>
      <c r="I240" s="15" t="s">
        <v>89</v>
      </c>
      <c r="J240" s="15">
        <v>55</v>
      </c>
      <c r="K240" s="15">
        <v>18</v>
      </c>
      <c r="L240" s="15">
        <v>4</v>
      </c>
      <c r="M240" s="15" t="s">
        <v>183</v>
      </c>
      <c r="N240" s="15" t="s">
        <v>181</v>
      </c>
      <c r="O240" s="15">
        <v>3</v>
      </c>
      <c r="P240" s="15">
        <v>2</v>
      </c>
      <c r="Q240" s="15">
        <v>1</v>
      </c>
      <c r="R240" s="15">
        <v>0</v>
      </c>
      <c r="S240" s="15" t="s">
        <v>181</v>
      </c>
      <c r="T240" s="15" t="s">
        <v>183</v>
      </c>
      <c r="U240" s="15">
        <v>5</v>
      </c>
      <c r="V240" s="58">
        <v>943</v>
      </c>
      <c r="W240" s="23" t="s">
        <v>49</v>
      </c>
    </row>
    <row r="241" spans="1:23" ht="30" customHeight="1" x14ac:dyDescent="0.35">
      <c r="A241" s="82">
        <v>168</v>
      </c>
      <c r="B241" s="16" t="s">
        <v>13</v>
      </c>
      <c r="C241" s="16" t="s">
        <v>14</v>
      </c>
      <c r="D241" s="17" t="s">
        <v>161</v>
      </c>
      <c r="E241" s="17" t="s">
        <v>157</v>
      </c>
      <c r="F241" s="17" t="s">
        <v>157</v>
      </c>
      <c r="G241" s="17" t="s">
        <v>181</v>
      </c>
      <c r="H241" s="17" t="s">
        <v>181</v>
      </c>
      <c r="I241" s="15" t="s">
        <v>89</v>
      </c>
      <c r="J241" s="15">
        <v>65</v>
      </c>
      <c r="K241" s="15">
        <v>21</v>
      </c>
      <c r="L241" s="15">
        <v>4</v>
      </c>
      <c r="M241" s="15" t="s">
        <v>183</v>
      </c>
      <c r="N241" s="15" t="s">
        <v>181</v>
      </c>
      <c r="O241" s="15">
        <v>3</v>
      </c>
      <c r="P241" s="15">
        <v>2</v>
      </c>
      <c r="Q241" s="15">
        <v>1</v>
      </c>
      <c r="R241" s="15">
        <v>0</v>
      </c>
      <c r="S241" s="15" t="s">
        <v>181</v>
      </c>
      <c r="T241" s="15" t="s">
        <v>183</v>
      </c>
      <c r="U241" s="15">
        <v>5</v>
      </c>
      <c r="V241" s="58">
        <v>11283</v>
      </c>
      <c r="W241" s="23" t="s">
        <v>49</v>
      </c>
    </row>
    <row r="242" spans="1:23" ht="30" customHeight="1" x14ac:dyDescent="0.35">
      <c r="A242" s="82">
        <v>169</v>
      </c>
      <c r="B242" s="16" t="s">
        <v>13</v>
      </c>
      <c r="C242" s="16" t="s">
        <v>14</v>
      </c>
      <c r="D242" s="17" t="s">
        <v>161</v>
      </c>
      <c r="E242" s="17" t="s">
        <v>157</v>
      </c>
      <c r="F242" s="17" t="s">
        <v>157</v>
      </c>
      <c r="G242" s="17" t="s">
        <v>181</v>
      </c>
      <c r="H242" s="17" t="s">
        <v>181</v>
      </c>
      <c r="I242" s="15" t="s">
        <v>89</v>
      </c>
      <c r="J242" s="15">
        <v>74</v>
      </c>
      <c r="K242" s="15">
        <v>24</v>
      </c>
      <c r="L242" s="15">
        <v>4</v>
      </c>
      <c r="M242" s="15" t="s">
        <v>183</v>
      </c>
      <c r="N242" s="15" t="s">
        <v>181</v>
      </c>
      <c r="O242" s="15">
        <v>3</v>
      </c>
      <c r="P242" s="15">
        <v>2</v>
      </c>
      <c r="Q242" s="15">
        <v>1</v>
      </c>
      <c r="R242" s="15">
        <v>0</v>
      </c>
      <c r="S242" s="15" t="s">
        <v>181</v>
      </c>
      <c r="T242" s="15" t="s">
        <v>183</v>
      </c>
      <c r="U242" s="15">
        <v>5</v>
      </c>
      <c r="V242" s="58">
        <v>1676</v>
      </c>
      <c r="W242" s="23" t="s">
        <v>49</v>
      </c>
    </row>
    <row r="243" spans="1:23" ht="30" customHeight="1" x14ac:dyDescent="0.35">
      <c r="A243" s="82">
        <v>170</v>
      </c>
      <c r="B243" s="16" t="s">
        <v>13</v>
      </c>
      <c r="C243" s="16" t="s">
        <v>14</v>
      </c>
      <c r="D243" s="17" t="s">
        <v>162</v>
      </c>
      <c r="E243" s="17" t="s">
        <v>157</v>
      </c>
      <c r="F243" s="17" t="s">
        <v>157</v>
      </c>
      <c r="G243" s="17" t="s">
        <v>181</v>
      </c>
      <c r="H243" s="17" t="s">
        <v>181</v>
      </c>
      <c r="I243" s="15" t="s">
        <v>89</v>
      </c>
      <c r="J243" s="15">
        <v>52</v>
      </c>
      <c r="K243" s="15">
        <v>17</v>
      </c>
      <c r="L243" s="15">
        <v>4</v>
      </c>
      <c r="M243" s="15" t="s">
        <v>183</v>
      </c>
      <c r="N243" s="15" t="s">
        <v>181</v>
      </c>
      <c r="O243" s="15">
        <v>3</v>
      </c>
      <c r="P243" s="15">
        <v>3</v>
      </c>
      <c r="Q243" s="15">
        <v>2</v>
      </c>
      <c r="R243" s="15">
        <v>2</v>
      </c>
      <c r="S243" s="15" t="s">
        <v>181</v>
      </c>
      <c r="T243" s="15" t="s">
        <v>183</v>
      </c>
      <c r="U243" s="15">
        <v>5</v>
      </c>
      <c r="V243" s="58">
        <v>841</v>
      </c>
      <c r="W243" s="23" t="s">
        <v>50</v>
      </c>
    </row>
    <row r="244" spans="1:23" ht="30" customHeight="1" x14ac:dyDescent="0.35">
      <c r="A244" s="83">
        <v>171</v>
      </c>
      <c r="B244" s="13" t="s">
        <v>13</v>
      </c>
      <c r="C244" s="13" t="s">
        <v>14</v>
      </c>
      <c r="D244" s="14" t="s">
        <v>163</v>
      </c>
      <c r="E244" s="14" t="s">
        <v>157</v>
      </c>
      <c r="F244" s="14" t="s">
        <v>157</v>
      </c>
      <c r="G244" s="14"/>
      <c r="H244" s="14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60"/>
      <c r="W244" s="22" t="s">
        <v>199</v>
      </c>
    </row>
    <row r="245" spans="1:23" ht="30" customHeight="1" x14ac:dyDescent="0.35">
      <c r="A245" s="82">
        <v>172</v>
      </c>
      <c r="B245" s="16" t="s">
        <v>13</v>
      </c>
      <c r="C245" s="16" t="s">
        <v>14</v>
      </c>
      <c r="D245" s="17" t="s">
        <v>150</v>
      </c>
      <c r="E245" s="17" t="s">
        <v>157</v>
      </c>
      <c r="F245" s="17" t="s">
        <v>157</v>
      </c>
      <c r="G245" s="17" t="s">
        <v>181</v>
      </c>
      <c r="H245" s="17" t="s">
        <v>181</v>
      </c>
      <c r="I245" s="15" t="s">
        <v>89</v>
      </c>
      <c r="J245" s="15">
        <v>50</v>
      </c>
      <c r="K245" s="15">
        <v>16</v>
      </c>
      <c r="L245" s="15">
        <v>4</v>
      </c>
      <c r="M245" s="15" t="s">
        <v>183</v>
      </c>
      <c r="N245" s="15" t="s">
        <v>181</v>
      </c>
      <c r="O245" s="15">
        <v>3</v>
      </c>
      <c r="P245" s="15">
        <v>2</v>
      </c>
      <c r="Q245" s="15">
        <v>1</v>
      </c>
      <c r="R245" s="15">
        <v>0</v>
      </c>
      <c r="S245" s="15" t="s">
        <v>183</v>
      </c>
      <c r="T245" s="15" t="s">
        <v>183</v>
      </c>
      <c r="U245" s="15">
        <v>5</v>
      </c>
      <c r="V245" s="58">
        <v>559</v>
      </c>
      <c r="W245" s="23" t="s">
        <v>51</v>
      </c>
    </row>
    <row r="246" spans="1:23" ht="30" customHeight="1" x14ac:dyDescent="0.35">
      <c r="A246" s="82">
        <v>173</v>
      </c>
      <c r="B246" s="16" t="s">
        <v>52</v>
      </c>
      <c r="C246" s="16" t="s">
        <v>53</v>
      </c>
      <c r="D246" s="17" t="s">
        <v>156</v>
      </c>
      <c r="E246" s="17" t="s">
        <v>157</v>
      </c>
      <c r="F246" s="17" t="s">
        <v>157</v>
      </c>
      <c r="G246" s="17" t="s">
        <v>181</v>
      </c>
      <c r="H246" s="17" t="s">
        <v>183</v>
      </c>
      <c r="I246" s="19"/>
      <c r="J246" s="28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59"/>
      <c r="W246" s="23" t="s">
        <v>197</v>
      </c>
    </row>
    <row r="247" spans="1:23" ht="30" customHeight="1" x14ac:dyDescent="0.35">
      <c r="A247" s="82">
        <v>174</v>
      </c>
      <c r="B247" s="16" t="s">
        <v>52</v>
      </c>
      <c r="C247" s="16" t="s">
        <v>53</v>
      </c>
      <c r="D247" s="17" t="s">
        <v>156</v>
      </c>
      <c r="E247" s="17" t="s">
        <v>157</v>
      </c>
      <c r="F247" s="17" t="s">
        <v>157</v>
      </c>
      <c r="G247" s="17" t="s">
        <v>181</v>
      </c>
      <c r="H247" s="17" t="s">
        <v>183</v>
      </c>
      <c r="I247" s="19"/>
      <c r="J247" s="28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59"/>
      <c r="W247" s="23" t="s">
        <v>197</v>
      </c>
    </row>
    <row r="248" spans="1:23" ht="30" customHeight="1" x14ac:dyDescent="0.35">
      <c r="A248" s="82">
        <v>259</v>
      </c>
      <c r="B248" s="16" t="s">
        <v>119</v>
      </c>
      <c r="C248" s="16" t="s">
        <v>120</v>
      </c>
      <c r="D248" s="17" t="s">
        <v>172</v>
      </c>
      <c r="E248" s="17" t="s">
        <v>157</v>
      </c>
      <c r="F248" s="17" t="s">
        <v>157</v>
      </c>
      <c r="G248" s="17" t="s">
        <v>183</v>
      </c>
      <c r="H248" s="17" t="s">
        <v>181</v>
      </c>
      <c r="I248" s="15" t="s">
        <v>89</v>
      </c>
      <c r="J248" s="15">
        <v>74</v>
      </c>
      <c r="K248" s="15">
        <v>24</v>
      </c>
      <c r="L248" s="15">
        <v>3</v>
      </c>
      <c r="M248" s="15" t="s">
        <v>183</v>
      </c>
      <c r="N248" s="15" t="s">
        <v>181</v>
      </c>
      <c r="O248" s="15">
        <v>4</v>
      </c>
      <c r="P248" s="15">
        <v>1</v>
      </c>
      <c r="Q248" s="15">
        <v>1</v>
      </c>
      <c r="R248" s="15">
        <v>0</v>
      </c>
      <c r="S248" s="15" t="s">
        <v>183</v>
      </c>
      <c r="T248" s="15" t="s">
        <v>183</v>
      </c>
      <c r="U248" s="15">
        <v>3</v>
      </c>
      <c r="V248" s="58"/>
      <c r="W248" s="23"/>
    </row>
    <row r="249" spans="1:23" ht="30" customHeight="1" x14ac:dyDescent="0.35">
      <c r="A249" s="82">
        <v>260</v>
      </c>
      <c r="B249" s="16" t="s">
        <v>119</v>
      </c>
      <c r="C249" s="16" t="s">
        <v>120</v>
      </c>
      <c r="D249" s="17" t="s">
        <v>172</v>
      </c>
      <c r="E249" s="17" t="s">
        <v>157</v>
      </c>
      <c r="F249" s="17" t="s">
        <v>157</v>
      </c>
      <c r="G249" s="17" t="s">
        <v>183</v>
      </c>
      <c r="H249" s="17" t="s">
        <v>181</v>
      </c>
      <c r="I249" s="15" t="s">
        <v>89</v>
      </c>
      <c r="J249" s="15">
        <v>85</v>
      </c>
      <c r="K249" s="15">
        <v>27</v>
      </c>
      <c r="L249" s="15">
        <v>3</v>
      </c>
      <c r="M249" s="15" t="s">
        <v>183</v>
      </c>
      <c r="N249" s="15" t="s">
        <v>181</v>
      </c>
      <c r="O249" s="15">
        <v>4</v>
      </c>
      <c r="P249" s="15">
        <v>1</v>
      </c>
      <c r="Q249" s="15">
        <v>1</v>
      </c>
      <c r="R249" s="15">
        <v>0</v>
      </c>
      <c r="S249" s="15" t="s">
        <v>183</v>
      </c>
      <c r="T249" s="15" t="s">
        <v>183</v>
      </c>
      <c r="U249" s="15">
        <v>3</v>
      </c>
      <c r="V249" s="58"/>
      <c r="W249" s="23"/>
    </row>
    <row r="250" spans="1:23" ht="30" customHeight="1" x14ac:dyDescent="0.35">
      <c r="A250" s="82">
        <v>261</v>
      </c>
      <c r="B250" s="16" t="s">
        <v>119</v>
      </c>
      <c r="C250" s="16" t="s">
        <v>120</v>
      </c>
      <c r="D250" s="17" t="s">
        <v>172</v>
      </c>
      <c r="E250" s="17" t="s">
        <v>157</v>
      </c>
      <c r="F250" s="17" t="s">
        <v>157</v>
      </c>
      <c r="G250" s="17" t="s">
        <v>183</v>
      </c>
      <c r="H250" s="17" t="s">
        <v>181</v>
      </c>
      <c r="I250" s="15" t="s">
        <v>89</v>
      </c>
      <c r="J250" s="15">
        <v>67</v>
      </c>
      <c r="K250" s="15">
        <v>21</v>
      </c>
      <c r="L250" s="15">
        <v>3</v>
      </c>
      <c r="M250" s="15" t="s">
        <v>183</v>
      </c>
      <c r="N250" s="15" t="s">
        <v>181</v>
      </c>
      <c r="O250" s="15">
        <v>4</v>
      </c>
      <c r="P250" s="15">
        <v>1</v>
      </c>
      <c r="Q250" s="15">
        <v>1</v>
      </c>
      <c r="R250" s="15">
        <v>0</v>
      </c>
      <c r="S250" s="15" t="s">
        <v>183</v>
      </c>
      <c r="T250" s="15" t="s">
        <v>183</v>
      </c>
      <c r="U250" s="15">
        <v>3</v>
      </c>
      <c r="V250" s="58"/>
      <c r="W250" s="23"/>
    </row>
    <row r="251" spans="1:23" ht="30" customHeight="1" x14ac:dyDescent="0.35">
      <c r="A251" s="82">
        <v>262</v>
      </c>
      <c r="B251" s="16" t="s">
        <v>119</v>
      </c>
      <c r="C251" s="16" t="s">
        <v>120</v>
      </c>
      <c r="D251" s="17" t="s">
        <v>172</v>
      </c>
      <c r="E251" s="17" t="s">
        <v>157</v>
      </c>
      <c r="F251" s="17" t="s">
        <v>157</v>
      </c>
      <c r="G251" s="17" t="s">
        <v>183</v>
      </c>
      <c r="H251" s="17" t="s">
        <v>181</v>
      </c>
      <c r="I251" s="15" t="s">
        <v>89</v>
      </c>
      <c r="J251" s="15">
        <v>93</v>
      </c>
      <c r="K251" s="15">
        <v>30</v>
      </c>
      <c r="L251" s="15">
        <v>3</v>
      </c>
      <c r="M251" s="15" t="s">
        <v>183</v>
      </c>
      <c r="N251" s="15" t="s">
        <v>181</v>
      </c>
      <c r="O251" s="15">
        <v>4</v>
      </c>
      <c r="P251" s="15">
        <v>1</v>
      </c>
      <c r="Q251" s="15">
        <v>1</v>
      </c>
      <c r="R251" s="15">
        <v>0</v>
      </c>
      <c r="S251" s="15" t="s">
        <v>183</v>
      </c>
      <c r="T251" s="15" t="s">
        <v>183</v>
      </c>
      <c r="U251" s="15">
        <v>3</v>
      </c>
      <c r="V251" s="58"/>
      <c r="W251" s="23"/>
    </row>
    <row r="252" spans="1:23" ht="30" customHeight="1" x14ac:dyDescent="0.35">
      <c r="A252" s="82">
        <v>263</v>
      </c>
      <c r="B252" s="16" t="s">
        <v>119</v>
      </c>
      <c r="C252" s="16" t="s">
        <v>120</v>
      </c>
      <c r="D252" s="17" t="s">
        <v>172</v>
      </c>
      <c r="E252" s="17" t="s">
        <v>157</v>
      </c>
      <c r="F252" s="17" t="s">
        <v>157</v>
      </c>
      <c r="G252" s="17" t="s">
        <v>183</v>
      </c>
      <c r="H252" s="17" t="s">
        <v>183</v>
      </c>
      <c r="I252" s="15" t="s">
        <v>89</v>
      </c>
      <c r="J252" s="15">
        <v>60</v>
      </c>
      <c r="K252" s="15">
        <v>19</v>
      </c>
      <c r="L252" s="15">
        <v>3</v>
      </c>
      <c r="M252" s="15" t="s">
        <v>183</v>
      </c>
      <c r="N252" s="15" t="s">
        <v>181</v>
      </c>
      <c r="O252" s="15">
        <v>4</v>
      </c>
      <c r="P252" s="15">
        <v>1</v>
      </c>
      <c r="Q252" s="15">
        <v>1</v>
      </c>
      <c r="R252" s="15">
        <v>0</v>
      </c>
      <c r="S252" s="15" t="s">
        <v>183</v>
      </c>
      <c r="T252" s="15" t="s">
        <v>183</v>
      </c>
      <c r="U252" s="15">
        <v>3</v>
      </c>
      <c r="V252" s="58"/>
      <c r="W252" s="23"/>
    </row>
    <row r="253" spans="1:23" ht="30" customHeight="1" x14ac:dyDescent="0.35">
      <c r="A253" s="82">
        <v>264</v>
      </c>
      <c r="B253" s="16" t="s">
        <v>119</v>
      </c>
      <c r="C253" s="16" t="s">
        <v>120</v>
      </c>
      <c r="D253" s="17" t="s">
        <v>172</v>
      </c>
      <c r="E253" s="17" t="s">
        <v>157</v>
      </c>
      <c r="F253" s="17" t="s">
        <v>157</v>
      </c>
      <c r="G253" s="17" t="s">
        <v>183</v>
      </c>
      <c r="H253" s="17" t="s">
        <v>183</v>
      </c>
      <c r="I253" s="15" t="s">
        <v>89</v>
      </c>
      <c r="J253" s="15">
        <v>64</v>
      </c>
      <c r="K253" s="15">
        <v>20</v>
      </c>
      <c r="L253" s="15">
        <v>3</v>
      </c>
      <c r="M253" s="15" t="s">
        <v>183</v>
      </c>
      <c r="N253" s="15" t="s">
        <v>181</v>
      </c>
      <c r="O253" s="15">
        <v>4</v>
      </c>
      <c r="P253" s="15">
        <v>1</v>
      </c>
      <c r="Q253" s="15">
        <v>1</v>
      </c>
      <c r="R253" s="15">
        <v>0</v>
      </c>
      <c r="S253" s="15" t="s">
        <v>183</v>
      </c>
      <c r="T253" s="15" t="s">
        <v>183</v>
      </c>
      <c r="U253" s="15">
        <v>3</v>
      </c>
      <c r="V253" s="58"/>
      <c r="W253" s="23"/>
    </row>
    <row r="254" spans="1:23" ht="30" customHeight="1" x14ac:dyDescent="0.35">
      <c r="A254" s="82">
        <v>175</v>
      </c>
      <c r="B254" s="16" t="s">
        <v>2</v>
      </c>
      <c r="C254" s="16" t="s">
        <v>3</v>
      </c>
      <c r="D254" s="17">
        <v>3260</v>
      </c>
      <c r="E254" s="17" t="s">
        <v>157</v>
      </c>
      <c r="F254" s="17" t="s">
        <v>157</v>
      </c>
      <c r="G254" s="17" t="s">
        <v>183</v>
      </c>
      <c r="H254" s="17" t="s">
        <v>181</v>
      </c>
      <c r="I254" s="15" t="s">
        <v>89</v>
      </c>
      <c r="J254" s="15">
        <v>112</v>
      </c>
      <c r="K254" s="15">
        <v>36</v>
      </c>
      <c r="L254" s="15">
        <v>5</v>
      </c>
      <c r="M254" s="15" t="s">
        <v>183</v>
      </c>
      <c r="N254" s="15" t="s">
        <v>183</v>
      </c>
      <c r="O254" s="15">
        <v>4</v>
      </c>
      <c r="P254" s="15">
        <v>1</v>
      </c>
      <c r="Q254" s="15">
        <v>1</v>
      </c>
      <c r="R254" s="15">
        <v>0</v>
      </c>
      <c r="S254" s="15" t="s">
        <v>181</v>
      </c>
      <c r="T254" s="15" t="s">
        <v>181</v>
      </c>
      <c r="U254" s="15">
        <v>3</v>
      </c>
      <c r="V254" s="58"/>
      <c r="W254" s="23" t="s">
        <v>55</v>
      </c>
    </row>
    <row r="255" spans="1:23" ht="30" customHeight="1" x14ac:dyDescent="0.35">
      <c r="A255" s="82">
        <v>176</v>
      </c>
      <c r="B255" s="16" t="s">
        <v>56</v>
      </c>
      <c r="C255" s="16" t="s">
        <v>57</v>
      </c>
      <c r="D255" s="17">
        <v>2621</v>
      </c>
      <c r="E255" s="17" t="s">
        <v>157</v>
      </c>
      <c r="F255" s="17" t="s">
        <v>157</v>
      </c>
      <c r="G255" s="17" t="s">
        <v>181</v>
      </c>
      <c r="H255" s="17" t="s">
        <v>183</v>
      </c>
      <c r="I255" s="15" t="s">
        <v>88</v>
      </c>
      <c r="J255" s="15">
        <v>53</v>
      </c>
      <c r="K255" s="15">
        <v>17</v>
      </c>
      <c r="L255" s="15">
        <v>4</v>
      </c>
      <c r="M255" s="15" t="s">
        <v>183</v>
      </c>
      <c r="N255" s="15" t="s">
        <v>183</v>
      </c>
      <c r="O255" s="15">
        <v>4</v>
      </c>
      <c r="P255" s="15">
        <v>2</v>
      </c>
      <c r="Q255" s="15">
        <v>2</v>
      </c>
      <c r="R255" s="15">
        <v>0</v>
      </c>
      <c r="S255" s="15" t="s">
        <v>183</v>
      </c>
      <c r="T255" s="15" t="s">
        <v>183</v>
      </c>
      <c r="U255" s="15">
        <v>2</v>
      </c>
      <c r="V255" s="59"/>
      <c r="W255" s="23" t="s">
        <v>58</v>
      </c>
    </row>
    <row r="256" spans="1:23" ht="30" customHeight="1" x14ac:dyDescent="0.35">
      <c r="A256" s="82">
        <v>177</v>
      </c>
      <c r="B256" s="16" t="s">
        <v>24</v>
      </c>
      <c r="C256" s="16" t="s">
        <v>25</v>
      </c>
      <c r="D256" s="17">
        <v>3256</v>
      </c>
      <c r="E256" s="17" t="s">
        <v>157</v>
      </c>
      <c r="F256" s="17" t="s">
        <v>157</v>
      </c>
      <c r="G256" s="17" t="s">
        <v>181</v>
      </c>
      <c r="H256" s="17" t="s">
        <v>183</v>
      </c>
      <c r="I256" s="15" t="s">
        <v>89</v>
      </c>
      <c r="J256" s="15">
        <v>38</v>
      </c>
      <c r="K256" s="15">
        <v>12</v>
      </c>
      <c r="L256" s="15">
        <v>15</v>
      </c>
      <c r="M256" s="15" t="s">
        <v>183</v>
      </c>
      <c r="N256" s="15" t="s">
        <v>183</v>
      </c>
      <c r="O256" s="15">
        <v>4</v>
      </c>
      <c r="P256" s="15">
        <v>1</v>
      </c>
      <c r="Q256" s="15">
        <v>0</v>
      </c>
      <c r="R256" s="15">
        <v>0</v>
      </c>
      <c r="S256" s="15" t="s">
        <v>181</v>
      </c>
      <c r="T256" s="15" t="s">
        <v>183</v>
      </c>
      <c r="U256" s="15">
        <v>1</v>
      </c>
      <c r="V256" s="58"/>
      <c r="W256" s="23" t="s">
        <v>59</v>
      </c>
    </row>
    <row r="257" spans="1:23" ht="30" customHeight="1" x14ac:dyDescent="0.35">
      <c r="A257" s="82">
        <v>178</v>
      </c>
      <c r="B257" s="16" t="s">
        <v>2</v>
      </c>
      <c r="C257" s="16" t="s">
        <v>3</v>
      </c>
      <c r="D257" s="17">
        <v>2825</v>
      </c>
      <c r="E257" s="17" t="s">
        <v>157</v>
      </c>
      <c r="F257" s="17" t="s">
        <v>157</v>
      </c>
      <c r="G257" s="17" t="s">
        <v>181</v>
      </c>
      <c r="H257" s="17" t="s">
        <v>183</v>
      </c>
      <c r="I257" s="15" t="s">
        <v>88</v>
      </c>
      <c r="J257" s="15">
        <v>73</v>
      </c>
      <c r="K257" s="15">
        <v>23</v>
      </c>
      <c r="L257" s="15">
        <v>6</v>
      </c>
      <c r="M257" s="15" t="s">
        <v>183</v>
      </c>
      <c r="N257" s="15" t="s">
        <v>183</v>
      </c>
      <c r="O257" s="15">
        <v>3</v>
      </c>
      <c r="P257" s="15">
        <v>1</v>
      </c>
      <c r="Q257" s="15">
        <v>1</v>
      </c>
      <c r="R257" s="15">
        <v>0</v>
      </c>
      <c r="S257" s="15" t="s">
        <v>181</v>
      </c>
      <c r="T257" s="15" t="s">
        <v>181</v>
      </c>
      <c r="U257" s="15">
        <v>3</v>
      </c>
      <c r="V257" s="58"/>
      <c r="W257" s="23" t="s">
        <v>60</v>
      </c>
    </row>
    <row r="258" spans="1:23" ht="30" customHeight="1" x14ac:dyDescent="0.35">
      <c r="A258" s="82">
        <v>265</v>
      </c>
      <c r="B258" s="16" t="s">
        <v>105</v>
      </c>
      <c r="C258" s="16" t="s">
        <v>106</v>
      </c>
      <c r="D258" s="17">
        <v>2776</v>
      </c>
      <c r="E258" s="17" t="s">
        <v>157</v>
      </c>
      <c r="F258" s="17" t="s">
        <v>157</v>
      </c>
      <c r="G258" s="17" t="s">
        <v>181</v>
      </c>
      <c r="H258" s="17" t="s">
        <v>183</v>
      </c>
      <c r="I258" s="15" t="s">
        <v>89</v>
      </c>
      <c r="J258" s="15">
        <v>48</v>
      </c>
      <c r="K258" s="15">
        <v>15</v>
      </c>
      <c r="L258" s="15">
        <v>6</v>
      </c>
      <c r="M258" s="15" t="s">
        <v>181</v>
      </c>
      <c r="N258" s="15" t="s">
        <v>183</v>
      </c>
      <c r="O258" s="15">
        <v>4</v>
      </c>
      <c r="P258" s="15">
        <v>2</v>
      </c>
      <c r="Q258" s="15">
        <v>1</v>
      </c>
      <c r="R258" s="15">
        <v>0</v>
      </c>
      <c r="S258" s="15" t="s">
        <v>183</v>
      </c>
      <c r="T258" s="15" t="s">
        <v>183</v>
      </c>
      <c r="U258" s="15">
        <v>3</v>
      </c>
      <c r="V258" s="58"/>
      <c r="W258" s="23"/>
    </row>
    <row r="259" spans="1:23" ht="30" customHeight="1" x14ac:dyDescent="0.35">
      <c r="A259" s="82">
        <v>266</v>
      </c>
      <c r="B259" s="16" t="s">
        <v>105</v>
      </c>
      <c r="C259" s="16" t="s">
        <v>106</v>
      </c>
      <c r="D259" s="17">
        <v>3249</v>
      </c>
      <c r="E259" s="17" t="s">
        <v>157</v>
      </c>
      <c r="F259" s="17" t="s">
        <v>157</v>
      </c>
      <c r="G259" s="17" t="s">
        <v>181</v>
      </c>
      <c r="H259" s="17" t="s">
        <v>181</v>
      </c>
      <c r="I259" s="15" t="s">
        <v>89</v>
      </c>
      <c r="J259" s="15">
        <v>104</v>
      </c>
      <c r="K259" s="15">
        <v>33</v>
      </c>
      <c r="L259" s="15">
        <v>7</v>
      </c>
      <c r="M259" s="15" t="s">
        <v>181</v>
      </c>
      <c r="N259" s="15" t="s">
        <v>183</v>
      </c>
      <c r="O259" s="15">
        <v>4</v>
      </c>
      <c r="P259" s="15">
        <v>2</v>
      </c>
      <c r="Q259" s="15">
        <v>1</v>
      </c>
      <c r="R259" s="15">
        <v>2</v>
      </c>
      <c r="S259" s="15" t="s">
        <v>183</v>
      </c>
      <c r="T259" s="15" t="s">
        <v>183</v>
      </c>
      <c r="U259" s="15">
        <v>3</v>
      </c>
      <c r="V259" s="58">
        <v>2327</v>
      </c>
      <c r="W259" s="23" t="s">
        <v>33</v>
      </c>
    </row>
    <row r="260" spans="1:23" ht="30" customHeight="1" thickBot="1" x14ac:dyDescent="0.4">
      <c r="A260" s="89">
        <v>267</v>
      </c>
      <c r="B260" s="25" t="s">
        <v>56</v>
      </c>
      <c r="C260" s="25" t="s">
        <v>57</v>
      </c>
      <c r="D260" s="26">
        <v>3233</v>
      </c>
      <c r="E260" s="26" t="s">
        <v>157</v>
      </c>
      <c r="F260" s="26" t="s">
        <v>157</v>
      </c>
      <c r="G260" s="26" t="s">
        <v>181</v>
      </c>
      <c r="H260" s="26" t="s">
        <v>183</v>
      </c>
      <c r="I260" s="24" t="s">
        <v>88</v>
      </c>
      <c r="J260" s="24">
        <v>73</v>
      </c>
      <c r="K260" s="24">
        <v>23</v>
      </c>
      <c r="L260" s="24">
        <v>4</v>
      </c>
      <c r="M260" s="24" t="s">
        <v>183</v>
      </c>
      <c r="N260" s="24" t="s">
        <v>183</v>
      </c>
      <c r="O260" s="24">
        <v>3</v>
      </c>
      <c r="P260" s="24">
        <v>2</v>
      </c>
      <c r="Q260" s="24">
        <v>1</v>
      </c>
      <c r="R260" s="24">
        <v>2</v>
      </c>
      <c r="S260" s="24" t="s">
        <v>183</v>
      </c>
      <c r="T260" s="24" t="s">
        <v>183</v>
      </c>
      <c r="U260" s="24">
        <v>3</v>
      </c>
      <c r="V260" s="66"/>
      <c r="W260" s="27" t="s">
        <v>61</v>
      </c>
    </row>
    <row r="261" spans="1:23" ht="30" customHeight="1" thickBot="1" x14ac:dyDescent="0.4">
      <c r="A261" s="107" t="s">
        <v>247</v>
      </c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62">
        <f>SUM(V183:V260)</f>
        <v>184791</v>
      </c>
      <c r="W261" s="65"/>
    </row>
    <row r="262" spans="1:23" ht="30" customHeight="1" x14ac:dyDescent="0.35">
      <c r="A262" s="78"/>
      <c r="B262" s="78"/>
      <c r="C262" s="78"/>
      <c r="D262" s="78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9"/>
      <c r="W262" s="78"/>
    </row>
    <row r="263" spans="1:23" ht="30" customHeight="1" x14ac:dyDescent="0.35">
      <c r="A263" s="102" t="s">
        <v>196</v>
      </c>
      <c r="B263" s="102"/>
      <c r="C263" s="102"/>
      <c r="D263" s="102"/>
      <c r="E263" s="102"/>
      <c r="F263" s="102"/>
      <c r="G263" s="102"/>
      <c r="H263" s="102"/>
      <c r="I263" s="102"/>
      <c r="J263" s="102"/>
      <c r="K263" s="102"/>
      <c r="L263" s="102"/>
      <c r="M263" s="102"/>
      <c r="N263" s="102"/>
      <c r="O263" s="102"/>
      <c r="P263" s="102"/>
      <c r="Q263" s="102"/>
      <c r="R263" s="102"/>
      <c r="S263" s="102"/>
      <c r="T263" s="102"/>
      <c r="U263" s="102"/>
      <c r="V263" s="102"/>
      <c r="W263" s="102"/>
    </row>
    <row r="264" spans="1:23" ht="30" customHeight="1" thickBot="1" x14ac:dyDescent="0.4">
      <c r="A264" s="103" t="s">
        <v>176</v>
      </c>
      <c r="B264" s="103"/>
      <c r="C264" s="103"/>
      <c r="D264" s="103"/>
      <c r="E264" s="103"/>
      <c r="F264" s="103"/>
      <c r="G264" s="103"/>
      <c r="H264" s="103"/>
      <c r="I264" s="103"/>
      <c r="J264" s="103"/>
      <c r="K264" s="103"/>
      <c r="L264" s="103"/>
      <c r="M264" s="103"/>
      <c r="N264" s="103"/>
      <c r="O264" s="103"/>
      <c r="P264" s="103"/>
      <c r="Q264" s="103"/>
      <c r="R264" s="103"/>
      <c r="S264" s="103"/>
      <c r="T264" s="103"/>
      <c r="U264" s="103"/>
      <c r="V264" s="103"/>
      <c r="W264" s="103"/>
    </row>
    <row r="265" spans="1:23" ht="60" customHeight="1" x14ac:dyDescent="0.35">
      <c r="A265" s="80" t="s">
        <v>242</v>
      </c>
      <c r="B265" s="20" t="s">
        <v>243</v>
      </c>
      <c r="C265" s="20" t="s">
        <v>244</v>
      </c>
      <c r="D265" s="20" t="s">
        <v>132</v>
      </c>
      <c r="E265" s="20" t="s">
        <v>133</v>
      </c>
      <c r="F265" s="20" t="s">
        <v>175</v>
      </c>
      <c r="G265" s="20" t="s">
        <v>182</v>
      </c>
      <c r="H265" s="20" t="s">
        <v>180</v>
      </c>
      <c r="I265" s="20" t="s">
        <v>73</v>
      </c>
      <c r="J265" s="20" t="s">
        <v>74</v>
      </c>
      <c r="K265" s="20" t="s">
        <v>85</v>
      </c>
      <c r="L265" s="20" t="s">
        <v>249</v>
      </c>
      <c r="M265" s="20" t="s">
        <v>76</v>
      </c>
      <c r="N265" s="20" t="s">
        <v>245</v>
      </c>
      <c r="O265" s="20" t="s">
        <v>75</v>
      </c>
      <c r="P265" s="20" t="s">
        <v>77</v>
      </c>
      <c r="Q265" s="20" t="s">
        <v>78</v>
      </c>
      <c r="R265" s="20" t="s">
        <v>81</v>
      </c>
      <c r="S265" s="20" t="s">
        <v>79</v>
      </c>
      <c r="T265" s="20" t="s">
        <v>80</v>
      </c>
      <c r="U265" s="20" t="s">
        <v>82</v>
      </c>
      <c r="V265" s="43" t="s">
        <v>83</v>
      </c>
      <c r="W265" s="21" t="s">
        <v>84</v>
      </c>
    </row>
    <row r="266" spans="1:23" ht="30" customHeight="1" x14ac:dyDescent="0.35">
      <c r="A266" s="82">
        <v>179</v>
      </c>
      <c r="B266" s="16" t="s">
        <v>0</v>
      </c>
      <c r="C266" s="16" t="s">
        <v>1</v>
      </c>
      <c r="D266" s="17" t="s">
        <v>164</v>
      </c>
      <c r="E266" s="17" t="s">
        <v>158</v>
      </c>
      <c r="F266" s="17" t="s">
        <v>176</v>
      </c>
      <c r="G266" s="17" t="s">
        <v>181</v>
      </c>
      <c r="H266" s="17" t="s">
        <v>181</v>
      </c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59"/>
      <c r="W266" s="23" t="s">
        <v>30</v>
      </c>
    </row>
    <row r="267" spans="1:23" ht="30" customHeight="1" x14ac:dyDescent="0.35">
      <c r="A267" s="82">
        <v>180</v>
      </c>
      <c r="B267" s="16" t="s">
        <v>0</v>
      </c>
      <c r="C267" s="16" t="s">
        <v>1</v>
      </c>
      <c r="D267" s="17" t="s">
        <v>164</v>
      </c>
      <c r="E267" s="17" t="s">
        <v>158</v>
      </c>
      <c r="F267" s="17" t="s">
        <v>176</v>
      </c>
      <c r="G267" s="17" t="s">
        <v>181</v>
      </c>
      <c r="H267" s="17" t="s">
        <v>181</v>
      </c>
      <c r="I267" s="15" t="s">
        <v>89</v>
      </c>
      <c r="J267" s="15">
        <v>92</v>
      </c>
      <c r="K267" s="15">
        <v>29</v>
      </c>
      <c r="L267" s="15">
        <v>7</v>
      </c>
      <c r="M267" s="15" t="s">
        <v>183</v>
      </c>
      <c r="N267" s="15" t="s">
        <v>183</v>
      </c>
      <c r="O267" s="15">
        <v>4</v>
      </c>
      <c r="P267" s="15">
        <v>2</v>
      </c>
      <c r="Q267" s="15">
        <v>4</v>
      </c>
      <c r="R267" s="15">
        <v>1</v>
      </c>
      <c r="S267" s="15" t="s">
        <v>181</v>
      </c>
      <c r="T267" s="15" t="s">
        <v>181</v>
      </c>
      <c r="U267" s="15">
        <v>3</v>
      </c>
      <c r="V267" s="58">
        <v>3359</v>
      </c>
      <c r="W267" s="23" t="s">
        <v>62</v>
      </c>
    </row>
    <row r="268" spans="1:23" ht="30" customHeight="1" x14ac:dyDescent="0.35">
      <c r="A268" s="82">
        <v>181</v>
      </c>
      <c r="B268" s="16" t="s">
        <v>0</v>
      </c>
      <c r="C268" s="16" t="s">
        <v>1</v>
      </c>
      <c r="D268" s="17" t="s">
        <v>164</v>
      </c>
      <c r="E268" s="17" t="s">
        <v>158</v>
      </c>
      <c r="F268" s="17" t="s">
        <v>176</v>
      </c>
      <c r="G268" s="17" t="s">
        <v>181</v>
      </c>
      <c r="H268" s="17" t="s">
        <v>181</v>
      </c>
      <c r="I268" s="15" t="s">
        <v>89</v>
      </c>
      <c r="J268" s="15">
        <v>139</v>
      </c>
      <c r="K268" s="15">
        <v>44</v>
      </c>
      <c r="L268" s="15">
        <v>7</v>
      </c>
      <c r="M268" s="15" t="s">
        <v>183</v>
      </c>
      <c r="N268" s="15" t="s">
        <v>183</v>
      </c>
      <c r="O268" s="15">
        <v>4</v>
      </c>
      <c r="P268" s="15">
        <v>1</v>
      </c>
      <c r="Q268" s="15">
        <v>1</v>
      </c>
      <c r="R268" s="15">
        <v>0</v>
      </c>
      <c r="S268" s="15" t="s">
        <v>181</v>
      </c>
      <c r="T268" s="15" t="s">
        <v>181</v>
      </c>
      <c r="U268" s="15">
        <v>3</v>
      </c>
      <c r="V268" s="58">
        <v>26334</v>
      </c>
      <c r="W268" s="23" t="s">
        <v>63</v>
      </c>
    </row>
    <row r="269" spans="1:23" ht="30" customHeight="1" x14ac:dyDescent="0.35">
      <c r="A269" s="82">
        <v>182</v>
      </c>
      <c r="B269" s="16" t="s">
        <v>0</v>
      </c>
      <c r="C269" s="16" t="s">
        <v>1</v>
      </c>
      <c r="D269" s="17" t="s">
        <v>164</v>
      </c>
      <c r="E269" s="17" t="s">
        <v>158</v>
      </c>
      <c r="F269" s="17" t="s">
        <v>176</v>
      </c>
      <c r="G269" s="17" t="s">
        <v>181</v>
      </c>
      <c r="H269" s="17" t="s">
        <v>181</v>
      </c>
      <c r="I269" s="15" t="s">
        <v>89</v>
      </c>
      <c r="J269" s="15">
        <v>136</v>
      </c>
      <c r="K269" s="15">
        <v>43</v>
      </c>
      <c r="L269" s="15">
        <v>7</v>
      </c>
      <c r="M269" s="15" t="s">
        <v>183</v>
      </c>
      <c r="N269" s="15" t="s">
        <v>183</v>
      </c>
      <c r="O269" s="15">
        <v>4</v>
      </c>
      <c r="P269" s="15">
        <v>1</v>
      </c>
      <c r="Q269" s="15">
        <v>1</v>
      </c>
      <c r="R269" s="15">
        <v>0</v>
      </c>
      <c r="S269" s="15" t="s">
        <v>183</v>
      </c>
      <c r="T269" s="15" t="s">
        <v>181</v>
      </c>
      <c r="U269" s="15">
        <v>3</v>
      </c>
      <c r="V269" s="58">
        <v>26334</v>
      </c>
      <c r="W269" s="23" t="s">
        <v>64</v>
      </c>
    </row>
    <row r="270" spans="1:23" ht="30" customHeight="1" x14ac:dyDescent="0.35">
      <c r="A270" s="82">
        <v>183</v>
      </c>
      <c r="B270" s="16" t="s">
        <v>0</v>
      </c>
      <c r="C270" s="16" t="s">
        <v>1</v>
      </c>
      <c r="D270" s="17" t="s">
        <v>164</v>
      </c>
      <c r="E270" s="17" t="s">
        <v>158</v>
      </c>
      <c r="F270" s="17" t="s">
        <v>176</v>
      </c>
      <c r="G270" s="17" t="s">
        <v>183</v>
      </c>
      <c r="H270" s="17" t="s">
        <v>181</v>
      </c>
      <c r="I270" s="15" t="s">
        <v>89</v>
      </c>
      <c r="J270" s="15">
        <v>140</v>
      </c>
      <c r="K270" s="15">
        <v>45</v>
      </c>
      <c r="L270" s="15">
        <v>7</v>
      </c>
      <c r="M270" s="15" t="s">
        <v>183</v>
      </c>
      <c r="N270" s="15" t="s">
        <v>183</v>
      </c>
      <c r="O270" s="15">
        <v>4</v>
      </c>
      <c r="P270" s="15">
        <v>1</v>
      </c>
      <c r="Q270" s="15">
        <v>1</v>
      </c>
      <c r="R270" s="15">
        <v>0</v>
      </c>
      <c r="S270" s="15" t="s">
        <v>183</v>
      </c>
      <c r="T270" s="15" t="s">
        <v>181</v>
      </c>
      <c r="U270" s="15">
        <v>3</v>
      </c>
      <c r="V270" s="58"/>
      <c r="W270" s="23"/>
    </row>
    <row r="271" spans="1:23" ht="30" customHeight="1" x14ac:dyDescent="0.35">
      <c r="A271" s="82">
        <v>184</v>
      </c>
      <c r="B271" s="16" t="s">
        <v>0</v>
      </c>
      <c r="C271" s="16" t="s">
        <v>1</v>
      </c>
      <c r="D271" s="17" t="s">
        <v>164</v>
      </c>
      <c r="E271" s="17" t="s">
        <v>158</v>
      </c>
      <c r="F271" s="17" t="s">
        <v>176</v>
      </c>
      <c r="G271" s="17" t="s">
        <v>181</v>
      </c>
      <c r="H271" s="17" t="s">
        <v>181</v>
      </c>
      <c r="I271" s="15" t="s">
        <v>89</v>
      </c>
      <c r="J271" s="15">
        <v>133</v>
      </c>
      <c r="K271" s="15">
        <v>42</v>
      </c>
      <c r="L271" s="15">
        <v>7</v>
      </c>
      <c r="M271" s="15" t="s">
        <v>183</v>
      </c>
      <c r="N271" s="15" t="s">
        <v>183</v>
      </c>
      <c r="O271" s="15">
        <v>4</v>
      </c>
      <c r="P271" s="15">
        <v>2</v>
      </c>
      <c r="Q271" s="15">
        <v>3</v>
      </c>
      <c r="R271" s="15">
        <v>1</v>
      </c>
      <c r="S271" s="15" t="s">
        <v>181</v>
      </c>
      <c r="T271" s="15" t="s">
        <v>181</v>
      </c>
      <c r="U271" s="15">
        <v>3</v>
      </c>
      <c r="V271" s="58">
        <v>13167</v>
      </c>
      <c r="W271" s="23" t="s">
        <v>65</v>
      </c>
    </row>
    <row r="272" spans="1:23" ht="30" customHeight="1" x14ac:dyDescent="0.35">
      <c r="A272" s="83">
        <v>185</v>
      </c>
      <c r="B272" s="13" t="s">
        <v>0</v>
      </c>
      <c r="C272" s="13" t="s">
        <v>1</v>
      </c>
      <c r="D272" s="14" t="s">
        <v>165</v>
      </c>
      <c r="E272" s="14" t="s">
        <v>158</v>
      </c>
      <c r="F272" s="14" t="s">
        <v>176</v>
      </c>
      <c r="G272" s="14"/>
      <c r="H272" s="14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60"/>
      <c r="W272" s="22" t="s">
        <v>199</v>
      </c>
    </row>
    <row r="273" spans="1:23" ht="30" customHeight="1" x14ac:dyDescent="0.35">
      <c r="A273" s="83">
        <v>186</v>
      </c>
      <c r="B273" s="13" t="s">
        <v>2</v>
      </c>
      <c r="C273" s="13" t="s">
        <v>3</v>
      </c>
      <c r="D273" s="14" t="s">
        <v>165</v>
      </c>
      <c r="E273" s="14" t="s">
        <v>158</v>
      </c>
      <c r="F273" s="14" t="s">
        <v>176</v>
      </c>
      <c r="G273" s="14"/>
      <c r="H273" s="14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60"/>
      <c r="W273" s="22" t="s">
        <v>199</v>
      </c>
    </row>
    <row r="274" spans="1:23" ht="30" customHeight="1" x14ac:dyDescent="0.35">
      <c r="A274" s="83">
        <v>187</v>
      </c>
      <c r="B274" s="13" t="s">
        <v>0</v>
      </c>
      <c r="C274" s="13" t="s">
        <v>1</v>
      </c>
      <c r="D274" s="14" t="s">
        <v>165</v>
      </c>
      <c r="E274" s="14" t="s">
        <v>158</v>
      </c>
      <c r="F274" s="14" t="s">
        <v>176</v>
      </c>
      <c r="G274" s="14"/>
      <c r="H274" s="14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60"/>
      <c r="W274" s="22" t="s">
        <v>199</v>
      </c>
    </row>
    <row r="275" spans="1:23" ht="30" customHeight="1" x14ac:dyDescent="0.35">
      <c r="A275" s="90">
        <v>268</v>
      </c>
      <c r="B275" s="16" t="s">
        <v>87</v>
      </c>
      <c r="C275" s="16" t="s">
        <v>86</v>
      </c>
      <c r="D275" s="17" t="s">
        <v>193</v>
      </c>
      <c r="E275" s="17" t="s">
        <v>158</v>
      </c>
      <c r="F275" s="17" t="s">
        <v>176</v>
      </c>
      <c r="G275" s="17" t="s">
        <v>183</v>
      </c>
      <c r="H275" s="17" t="s">
        <v>181</v>
      </c>
      <c r="I275" s="29" t="s">
        <v>88</v>
      </c>
      <c r="J275" s="29">
        <v>110</v>
      </c>
      <c r="K275" s="29">
        <v>35</v>
      </c>
      <c r="L275" s="29">
        <v>5</v>
      </c>
      <c r="M275" s="29" t="s">
        <v>183</v>
      </c>
      <c r="N275" s="29" t="s">
        <v>183</v>
      </c>
      <c r="O275" s="29">
        <v>5</v>
      </c>
      <c r="P275" s="29">
        <v>3</v>
      </c>
      <c r="Q275" s="29">
        <v>2</v>
      </c>
      <c r="R275" s="29">
        <v>1</v>
      </c>
      <c r="S275" s="29" t="s">
        <v>181</v>
      </c>
      <c r="T275" s="29" t="s">
        <v>181</v>
      </c>
      <c r="U275" s="29">
        <v>2</v>
      </c>
      <c r="V275" s="67"/>
      <c r="W275" s="23"/>
    </row>
    <row r="276" spans="1:23" ht="30" customHeight="1" x14ac:dyDescent="0.35">
      <c r="A276" s="90">
        <v>269</v>
      </c>
      <c r="B276" s="16" t="s">
        <v>0</v>
      </c>
      <c r="C276" s="16" t="s">
        <v>1</v>
      </c>
      <c r="D276" s="17" t="s">
        <v>193</v>
      </c>
      <c r="E276" s="17" t="s">
        <v>158</v>
      </c>
      <c r="F276" s="17" t="s">
        <v>176</v>
      </c>
      <c r="G276" s="17" t="s">
        <v>183</v>
      </c>
      <c r="H276" s="17" t="s">
        <v>181</v>
      </c>
      <c r="I276" s="29" t="s">
        <v>88</v>
      </c>
      <c r="J276" s="29">
        <v>132</v>
      </c>
      <c r="K276" s="29">
        <v>42</v>
      </c>
      <c r="L276" s="29">
        <v>5</v>
      </c>
      <c r="M276" s="29" t="s">
        <v>183</v>
      </c>
      <c r="N276" s="29" t="s">
        <v>183</v>
      </c>
      <c r="O276" s="29">
        <v>5</v>
      </c>
      <c r="P276" s="29">
        <v>3</v>
      </c>
      <c r="Q276" s="29">
        <v>2</v>
      </c>
      <c r="R276" s="29">
        <v>1</v>
      </c>
      <c r="S276" s="29" t="s">
        <v>181</v>
      </c>
      <c r="T276" s="29" t="s">
        <v>181</v>
      </c>
      <c r="U276" s="29">
        <v>3</v>
      </c>
      <c r="V276" s="67"/>
      <c r="W276" s="23"/>
    </row>
    <row r="277" spans="1:23" ht="30" customHeight="1" x14ac:dyDescent="0.35">
      <c r="A277" s="90">
        <v>270</v>
      </c>
      <c r="B277" s="16" t="s">
        <v>0</v>
      </c>
      <c r="C277" s="16" t="s">
        <v>1</v>
      </c>
      <c r="D277" s="17" t="s">
        <v>193</v>
      </c>
      <c r="E277" s="17" t="s">
        <v>158</v>
      </c>
      <c r="F277" s="17" t="s">
        <v>176</v>
      </c>
      <c r="G277" s="17" t="s">
        <v>181</v>
      </c>
      <c r="H277" s="17" t="s">
        <v>181</v>
      </c>
      <c r="I277" s="29" t="s">
        <v>88</v>
      </c>
      <c r="J277" s="29">
        <v>113</v>
      </c>
      <c r="K277" s="29">
        <v>36</v>
      </c>
      <c r="L277" s="29">
        <v>5</v>
      </c>
      <c r="M277" s="29" t="s">
        <v>183</v>
      </c>
      <c r="N277" s="29" t="s">
        <v>183</v>
      </c>
      <c r="O277" s="29">
        <v>6</v>
      </c>
      <c r="P277" s="29">
        <v>4</v>
      </c>
      <c r="Q277" s="29">
        <v>5</v>
      </c>
      <c r="R277" s="29">
        <v>3</v>
      </c>
      <c r="S277" s="29" t="s">
        <v>181</v>
      </c>
      <c r="T277" s="29" t="s">
        <v>181</v>
      </c>
      <c r="U277" s="29">
        <v>1</v>
      </c>
      <c r="V277" s="58">
        <v>1551</v>
      </c>
      <c r="W277" s="30"/>
    </row>
    <row r="278" spans="1:23" ht="30" customHeight="1" x14ac:dyDescent="0.35">
      <c r="A278" s="90">
        <v>271</v>
      </c>
      <c r="B278" s="16" t="s">
        <v>0</v>
      </c>
      <c r="C278" s="16" t="s">
        <v>1</v>
      </c>
      <c r="D278" s="17" t="s">
        <v>194</v>
      </c>
      <c r="E278" s="17" t="s">
        <v>158</v>
      </c>
      <c r="F278" s="17" t="s">
        <v>176</v>
      </c>
      <c r="G278" s="17" t="s">
        <v>183</v>
      </c>
      <c r="H278" s="17" t="s">
        <v>181</v>
      </c>
      <c r="I278" s="29" t="s">
        <v>88</v>
      </c>
      <c r="J278" s="29">
        <v>110</v>
      </c>
      <c r="K278" s="29">
        <v>35</v>
      </c>
      <c r="L278" s="29">
        <v>5</v>
      </c>
      <c r="M278" s="29" t="s">
        <v>183</v>
      </c>
      <c r="N278" s="29" t="s">
        <v>183</v>
      </c>
      <c r="O278" s="29">
        <v>5</v>
      </c>
      <c r="P278" s="29">
        <v>3</v>
      </c>
      <c r="Q278" s="29">
        <v>4</v>
      </c>
      <c r="R278" s="29">
        <v>2</v>
      </c>
      <c r="S278" s="29" t="s">
        <v>181</v>
      </c>
      <c r="T278" s="29" t="s">
        <v>181</v>
      </c>
      <c r="U278" s="29">
        <v>2</v>
      </c>
      <c r="V278" s="67"/>
      <c r="W278" s="30"/>
    </row>
    <row r="279" spans="1:23" ht="30" customHeight="1" x14ac:dyDescent="0.35">
      <c r="A279" s="82">
        <v>272</v>
      </c>
      <c r="B279" s="16" t="s">
        <v>0</v>
      </c>
      <c r="C279" s="16" t="s">
        <v>1</v>
      </c>
      <c r="D279" s="17" t="s">
        <v>165</v>
      </c>
      <c r="E279" s="17" t="s">
        <v>158</v>
      </c>
      <c r="F279" s="17" t="s">
        <v>176</v>
      </c>
      <c r="G279" s="17" t="s">
        <v>181</v>
      </c>
      <c r="H279" s="17" t="s">
        <v>181</v>
      </c>
      <c r="I279" s="15" t="s">
        <v>88</v>
      </c>
      <c r="J279" s="15">
        <v>118</v>
      </c>
      <c r="K279" s="15">
        <v>37</v>
      </c>
      <c r="L279" s="15">
        <v>5</v>
      </c>
      <c r="M279" s="15" t="s">
        <v>183</v>
      </c>
      <c r="N279" s="15" t="s">
        <v>183</v>
      </c>
      <c r="O279" s="15">
        <v>5</v>
      </c>
      <c r="P279" s="15">
        <v>3</v>
      </c>
      <c r="Q279" s="15">
        <v>5</v>
      </c>
      <c r="R279" s="15">
        <v>2</v>
      </c>
      <c r="S279" s="15" t="s">
        <v>181</v>
      </c>
      <c r="T279" s="15" t="s">
        <v>181</v>
      </c>
      <c r="U279" s="15">
        <v>2</v>
      </c>
      <c r="V279" s="58">
        <v>8227</v>
      </c>
      <c r="W279" s="23"/>
    </row>
    <row r="280" spans="1:23" ht="30" customHeight="1" x14ac:dyDescent="0.35">
      <c r="A280" s="82">
        <v>188</v>
      </c>
      <c r="B280" s="16" t="s">
        <v>21</v>
      </c>
      <c r="C280" s="16" t="s">
        <v>22</v>
      </c>
      <c r="D280" s="17" t="s">
        <v>166</v>
      </c>
      <c r="E280" s="17" t="s">
        <v>158</v>
      </c>
      <c r="F280" s="17" t="s">
        <v>176</v>
      </c>
      <c r="G280" s="17" t="s">
        <v>181</v>
      </c>
      <c r="H280" s="17" t="s">
        <v>181</v>
      </c>
      <c r="I280" s="15" t="s">
        <v>89</v>
      </c>
      <c r="J280" s="15">
        <v>253</v>
      </c>
      <c r="K280" s="15">
        <v>81</v>
      </c>
      <c r="L280" s="15">
        <v>25</v>
      </c>
      <c r="M280" s="15" t="s">
        <v>183</v>
      </c>
      <c r="N280" s="15" t="s">
        <v>183</v>
      </c>
      <c r="O280" s="15">
        <v>4</v>
      </c>
      <c r="P280" s="15">
        <v>1</v>
      </c>
      <c r="Q280" s="15">
        <v>1</v>
      </c>
      <c r="R280" s="15">
        <v>0</v>
      </c>
      <c r="S280" s="15" t="s">
        <v>181</v>
      </c>
      <c r="T280" s="15" t="s">
        <v>181</v>
      </c>
      <c r="U280" s="15">
        <v>3</v>
      </c>
      <c r="V280" s="58"/>
      <c r="W280" s="23" t="s">
        <v>66</v>
      </c>
    </row>
    <row r="281" spans="1:23" ht="30" customHeight="1" x14ac:dyDescent="0.35">
      <c r="A281" s="82">
        <v>189</v>
      </c>
      <c r="B281" s="16" t="s">
        <v>0</v>
      </c>
      <c r="C281" s="16" t="s">
        <v>1</v>
      </c>
      <c r="D281" s="17" t="s">
        <v>263</v>
      </c>
      <c r="E281" s="17" t="s">
        <v>158</v>
      </c>
      <c r="F281" s="17" t="s">
        <v>176</v>
      </c>
      <c r="G281" s="17" t="s">
        <v>181</v>
      </c>
      <c r="H281" s="17" t="s">
        <v>181</v>
      </c>
      <c r="I281" s="15" t="s">
        <v>89</v>
      </c>
      <c r="J281" s="15">
        <v>82</v>
      </c>
      <c r="K281" s="15">
        <v>26</v>
      </c>
      <c r="L281" s="15">
        <v>6</v>
      </c>
      <c r="M281" s="15" t="s">
        <v>183</v>
      </c>
      <c r="N281" s="15" t="s">
        <v>183</v>
      </c>
      <c r="O281" s="15">
        <v>4</v>
      </c>
      <c r="P281" s="15">
        <v>1</v>
      </c>
      <c r="Q281" s="15">
        <v>1</v>
      </c>
      <c r="R281" s="15">
        <v>0</v>
      </c>
      <c r="S281" s="15" t="s">
        <v>181</v>
      </c>
      <c r="T281" s="15" t="s">
        <v>181</v>
      </c>
      <c r="U281" s="15">
        <v>3</v>
      </c>
      <c r="V281" s="58"/>
      <c r="W281" s="23" t="s">
        <v>67</v>
      </c>
    </row>
    <row r="282" spans="1:23" ht="30" customHeight="1" x14ac:dyDescent="0.35">
      <c r="A282" s="82">
        <v>190</v>
      </c>
      <c r="B282" s="16" t="s">
        <v>0</v>
      </c>
      <c r="C282" s="16" t="s">
        <v>1</v>
      </c>
      <c r="D282" s="17" t="s">
        <v>263</v>
      </c>
      <c r="E282" s="17" t="s">
        <v>158</v>
      </c>
      <c r="F282" s="17" t="s">
        <v>176</v>
      </c>
      <c r="G282" s="17" t="s">
        <v>183</v>
      </c>
      <c r="H282" s="17" t="s">
        <v>183</v>
      </c>
      <c r="I282" s="15" t="s">
        <v>89</v>
      </c>
      <c r="J282" s="15">
        <v>63</v>
      </c>
      <c r="K282" s="15">
        <v>20</v>
      </c>
      <c r="L282" s="15">
        <v>6</v>
      </c>
      <c r="M282" s="15" t="s">
        <v>183</v>
      </c>
      <c r="N282" s="15" t="s">
        <v>183</v>
      </c>
      <c r="O282" s="15">
        <v>4</v>
      </c>
      <c r="P282" s="15">
        <v>1</v>
      </c>
      <c r="Q282" s="15">
        <v>2</v>
      </c>
      <c r="R282" s="15">
        <v>0</v>
      </c>
      <c r="S282" s="15" t="s">
        <v>181</v>
      </c>
      <c r="T282" s="15" t="s">
        <v>181</v>
      </c>
      <c r="U282" s="15">
        <v>3</v>
      </c>
      <c r="V282" s="58"/>
      <c r="W282" s="23" t="s">
        <v>68</v>
      </c>
    </row>
    <row r="283" spans="1:23" ht="30" customHeight="1" x14ac:dyDescent="0.35">
      <c r="A283" s="82">
        <v>191</v>
      </c>
      <c r="B283" s="16" t="s">
        <v>0</v>
      </c>
      <c r="C283" s="16" t="s">
        <v>1</v>
      </c>
      <c r="D283" s="17" t="s">
        <v>267</v>
      </c>
      <c r="E283" s="17" t="s">
        <v>158</v>
      </c>
      <c r="F283" s="17" t="s">
        <v>176</v>
      </c>
      <c r="G283" s="17" t="s">
        <v>181</v>
      </c>
      <c r="H283" s="17" t="s">
        <v>181</v>
      </c>
      <c r="I283" s="15" t="s">
        <v>89</v>
      </c>
      <c r="J283" s="15">
        <v>97</v>
      </c>
      <c r="K283" s="15">
        <v>31</v>
      </c>
      <c r="L283" s="15">
        <v>6</v>
      </c>
      <c r="M283" s="15" t="s">
        <v>183</v>
      </c>
      <c r="N283" s="15" t="s">
        <v>183</v>
      </c>
      <c r="O283" s="15">
        <v>4</v>
      </c>
      <c r="P283" s="15">
        <v>2</v>
      </c>
      <c r="Q283" s="15">
        <v>3</v>
      </c>
      <c r="R283" s="15">
        <v>0</v>
      </c>
      <c r="S283" s="15" t="s">
        <v>181</v>
      </c>
      <c r="T283" s="15" t="s">
        <v>181</v>
      </c>
      <c r="U283" s="15">
        <v>3</v>
      </c>
      <c r="V283" s="58"/>
      <c r="W283" s="23" t="s">
        <v>69</v>
      </c>
    </row>
    <row r="284" spans="1:23" ht="30" customHeight="1" x14ac:dyDescent="0.35">
      <c r="A284" s="83">
        <v>192</v>
      </c>
      <c r="B284" s="13" t="s">
        <v>0</v>
      </c>
      <c r="C284" s="13" t="s">
        <v>1</v>
      </c>
      <c r="D284" s="14" t="s">
        <v>263</v>
      </c>
      <c r="E284" s="14" t="s">
        <v>158</v>
      </c>
      <c r="F284" s="14" t="s">
        <v>176</v>
      </c>
      <c r="G284" s="14"/>
      <c r="H284" s="14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60"/>
      <c r="W284" s="22" t="s">
        <v>199</v>
      </c>
    </row>
    <row r="285" spans="1:23" ht="30" customHeight="1" x14ac:dyDescent="0.35">
      <c r="A285" s="82">
        <v>193</v>
      </c>
      <c r="B285" s="16" t="s">
        <v>0</v>
      </c>
      <c r="C285" s="16" t="s">
        <v>1</v>
      </c>
      <c r="D285" s="17" t="s">
        <v>263</v>
      </c>
      <c r="E285" s="17" t="s">
        <v>158</v>
      </c>
      <c r="F285" s="17" t="s">
        <v>176</v>
      </c>
      <c r="G285" s="17" t="s">
        <v>181</v>
      </c>
      <c r="H285" s="17" t="s">
        <v>181</v>
      </c>
      <c r="I285" s="15" t="s">
        <v>89</v>
      </c>
      <c r="J285" s="15">
        <v>95</v>
      </c>
      <c r="K285" s="15">
        <v>30</v>
      </c>
      <c r="L285" s="15">
        <v>6</v>
      </c>
      <c r="M285" s="15" t="s">
        <v>183</v>
      </c>
      <c r="N285" s="15" t="s">
        <v>183</v>
      </c>
      <c r="O285" s="15">
        <v>4</v>
      </c>
      <c r="P285" s="15">
        <v>3</v>
      </c>
      <c r="Q285" s="15">
        <v>4</v>
      </c>
      <c r="R285" s="15">
        <v>4</v>
      </c>
      <c r="S285" s="15" t="s">
        <v>181</v>
      </c>
      <c r="T285" s="15" t="s">
        <v>181</v>
      </c>
      <c r="U285" s="15">
        <v>5</v>
      </c>
      <c r="V285" s="58">
        <v>2239</v>
      </c>
      <c r="W285" s="23" t="s">
        <v>70</v>
      </c>
    </row>
    <row r="286" spans="1:23" ht="30" customHeight="1" thickBot="1" x14ac:dyDescent="0.4">
      <c r="A286" s="89">
        <v>194</v>
      </c>
      <c r="B286" s="25" t="s">
        <v>0</v>
      </c>
      <c r="C286" s="25" t="s">
        <v>1</v>
      </c>
      <c r="D286" s="26" t="s">
        <v>266</v>
      </c>
      <c r="E286" s="26" t="s">
        <v>174</v>
      </c>
      <c r="F286" s="26" t="s">
        <v>176</v>
      </c>
      <c r="G286" s="26" t="s">
        <v>181</v>
      </c>
      <c r="H286" s="26" t="s">
        <v>183</v>
      </c>
      <c r="I286" s="24" t="s">
        <v>89</v>
      </c>
      <c r="J286" s="24">
        <v>67</v>
      </c>
      <c r="K286" s="24">
        <v>21</v>
      </c>
      <c r="L286" s="24">
        <v>5</v>
      </c>
      <c r="M286" s="24" t="s">
        <v>183</v>
      </c>
      <c r="N286" s="24" t="s">
        <v>183</v>
      </c>
      <c r="O286" s="24">
        <v>3</v>
      </c>
      <c r="P286" s="24">
        <v>4</v>
      </c>
      <c r="Q286" s="24">
        <v>2</v>
      </c>
      <c r="R286" s="24">
        <v>4</v>
      </c>
      <c r="S286" s="24" t="s">
        <v>181</v>
      </c>
      <c r="T286" s="24" t="s">
        <v>181</v>
      </c>
      <c r="U286" s="24">
        <v>5</v>
      </c>
      <c r="V286" s="61"/>
      <c r="W286" s="27" t="s">
        <v>71</v>
      </c>
    </row>
    <row r="287" spans="1:23" ht="30" customHeight="1" thickBot="1" x14ac:dyDescent="0.4">
      <c r="A287" s="104" t="s">
        <v>247</v>
      </c>
      <c r="B287" s="105"/>
      <c r="C287" s="105"/>
      <c r="D287" s="105"/>
      <c r="E287" s="105"/>
      <c r="F287" s="105"/>
      <c r="G287" s="105"/>
      <c r="H287" s="105"/>
      <c r="I287" s="105"/>
      <c r="J287" s="105"/>
      <c r="K287" s="105"/>
      <c r="L287" s="105"/>
      <c r="M287" s="105"/>
      <c r="N287" s="105"/>
      <c r="O287" s="105"/>
      <c r="P287" s="105"/>
      <c r="Q287" s="105"/>
      <c r="R287" s="105"/>
      <c r="S287" s="105"/>
      <c r="T287" s="105"/>
      <c r="U287" s="105"/>
      <c r="V287" s="62">
        <f>SUM(V267:V286)</f>
        <v>81211</v>
      </c>
      <c r="W287" s="65"/>
    </row>
    <row r="288" spans="1:23" ht="27.75" customHeight="1" x14ac:dyDescent="0.35">
      <c r="N288" s="1"/>
    </row>
    <row r="289" spans="14:22" ht="30" customHeight="1" x14ac:dyDescent="0.35">
      <c r="N289" s="1"/>
    </row>
    <row r="290" spans="14:22" ht="30" customHeight="1" x14ac:dyDescent="0.35">
      <c r="N290" s="1"/>
    </row>
    <row r="291" spans="14:22" ht="30" customHeight="1" x14ac:dyDescent="0.35">
      <c r="N291" s="1"/>
      <c r="V291" s="44"/>
    </row>
    <row r="292" spans="14:22" ht="30" customHeight="1" x14ac:dyDescent="0.35">
      <c r="N292" s="1"/>
    </row>
    <row r="293" spans="14:22" ht="30" customHeight="1" x14ac:dyDescent="0.35">
      <c r="N293" s="1"/>
    </row>
    <row r="294" spans="14:22" ht="30" customHeight="1" x14ac:dyDescent="0.35">
      <c r="N294" s="1"/>
    </row>
    <row r="295" spans="14:22" ht="30" customHeight="1" x14ac:dyDescent="0.35">
      <c r="N295" s="1"/>
    </row>
    <row r="296" spans="14:22" ht="30" customHeight="1" x14ac:dyDescent="0.35">
      <c r="N296" s="1"/>
    </row>
    <row r="297" spans="14:22" ht="30" customHeight="1" x14ac:dyDescent="0.35">
      <c r="N297" s="1"/>
    </row>
    <row r="298" spans="14:22" ht="30" customHeight="1" x14ac:dyDescent="0.35">
      <c r="N298" s="1"/>
    </row>
    <row r="299" spans="14:22" ht="30" customHeight="1" x14ac:dyDescent="0.35">
      <c r="N299" s="1"/>
    </row>
    <row r="300" spans="14:22" ht="30" customHeight="1" x14ac:dyDescent="0.35">
      <c r="N300" s="1"/>
    </row>
    <row r="301" spans="14:22" ht="30" customHeight="1" x14ac:dyDescent="0.35">
      <c r="N301" s="1"/>
    </row>
    <row r="302" spans="14:22" ht="30" customHeight="1" x14ac:dyDescent="0.35">
      <c r="N302" s="1"/>
    </row>
    <row r="303" spans="14:22" ht="30" customHeight="1" x14ac:dyDescent="0.35">
      <c r="N303" s="1"/>
    </row>
    <row r="304" spans="14:22" ht="30" customHeight="1" x14ac:dyDescent="0.35">
      <c r="N304" s="1"/>
    </row>
    <row r="305" spans="14:14" ht="30" customHeight="1" x14ac:dyDescent="0.35">
      <c r="N305" s="1"/>
    </row>
    <row r="306" spans="14:14" ht="30" customHeight="1" x14ac:dyDescent="0.35">
      <c r="N306" s="1"/>
    </row>
    <row r="307" spans="14:14" ht="30" customHeight="1" x14ac:dyDescent="0.35">
      <c r="N307" s="1"/>
    </row>
    <row r="308" spans="14:14" ht="30" customHeight="1" x14ac:dyDescent="0.35">
      <c r="N308" s="1"/>
    </row>
    <row r="309" spans="14:14" ht="30" customHeight="1" x14ac:dyDescent="0.35">
      <c r="N309" s="1"/>
    </row>
    <row r="310" spans="14:14" ht="30" customHeight="1" x14ac:dyDescent="0.35">
      <c r="N310" s="1"/>
    </row>
    <row r="311" spans="14:14" ht="30" customHeight="1" x14ac:dyDescent="0.35">
      <c r="N311" s="1"/>
    </row>
    <row r="312" spans="14:14" ht="30" customHeight="1" x14ac:dyDescent="0.35">
      <c r="N312" s="1"/>
    </row>
    <row r="313" spans="14:14" ht="30" customHeight="1" x14ac:dyDescent="0.35">
      <c r="N313" s="1"/>
    </row>
    <row r="314" spans="14:14" ht="30" customHeight="1" x14ac:dyDescent="0.35">
      <c r="N314" s="1"/>
    </row>
    <row r="315" spans="14:14" ht="30" customHeight="1" x14ac:dyDescent="0.35">
      <c r="N315" s="1"/>
    </row>
    <row r="316" spans="14:14" ht="30" customHeight="1" x14ac:dyDescent="0.35">
      <c r="N316" s="1"/>
    </row>
    <row r="317" spans="14:14" ht="30" customHeight="1" x14ac:dyDescent="0.35">
      <c r="N317" s="1"/>
    </row>
    <row r="318" spans="14:14" ht="30" customHeight="1" x14ac:dyDescent="0.35">
      <c r="N318" s="1"/>
    </row>
    <row r="319" spans="14:14" ht="30" customHeight="1" x14ac:dyDescent="0.35">
      <c r="N319" s="1"/>
    </row>
    <row r="320" spans="14:14" ht="30" customHeight="1" x14ac:dyDescent="0.35">
      <c r="N320" s="1"/>
    </row>
    <row r="321" spans="14:14" ht="30" customHeight="1" x14ac:dyDescent="0.35">
      <c r="N321" s="1"/>
    </row>
    <row r="322" spans="14:14" ht="30" customHeight="1" x14ac:dyDescent="0.35">
      <c r="N322" s="1"/>
    </row>
    <row r="323" spans="14:14" ht="30" customHeight="1" x14ac:dyDescent="0.35">
      <c r="N323" s="1"/>
    </row>
    <row r="324" spans="14:14" ht="30" customHeight="1" x14ac:dyDescent="0.35">
      <c r="N324" s="1"/>
    </row>
    <row r="325" spans="14:14" ht="30" customHeight="1" x14ac:dyDescent="0.35">
      <c r="N325" s="1"/>
    </row>
    <row r="326" spans="14:14" ht="30" customHeight="1" x14ac:dyDescent="0.35">
      <c r="N326" s="1"/>
    </row>
    <row r="327" spans="14:14" ht="30" customHeight="1" x14ac:dyDescent="0.35">
      <c r="N327" s="1"/>
    </row>
    <row r="328" spans="14:14" ht="30" customHeight="1" x14ac:dyDescent="0.35">
      <c r="N328" s="1"/>
    </row>
    <row r="329" spans="14:14" ht="30" customHeight="1" x14ac:dyDescent="0.35">
      <c r="N329" s="1"/>
    </row>
    <row r="330" spans="14:14" ht="30" customHeight="1" x14ac:dyDescent="0.35">
      <c r="N330" s="1"/>
    </row>
    <row r="331" spans="14:14" ht="30" customHeight="1" x14ac:dyDescent="0.35">
      <c r="N331" s="1"/>
    </row>
    <row r="332" spans="14:14" ht="30" customHeight="1" x14ac:dyDescent="0.35">
      <c r="N332" s="1"/>
    </row>
    <row r="333" spans="14:14" ht="30" customHeight="1" x14ac:dyDescent="0.35">
      <c r="N333" s="1"/>
    </row>
    <row r="334" spans="14:14" ht="30" customHeight="1" x14ac:dyDescent="0.35">
      <c r="N334" s="1"/>
    </row>
    <row r="335" spans="14:14" ht="30" customHeight="1" x14ac:dyDescent="0.35">
      <c r="N335" s="1"/>
    </row>
    <row r="336" spans="14:14" ht="30" customHeight="1" x14ac:dyDescent="0.35">
      <c r="N336" s="1"/>
    </row>
    <row r="337" spans="14:14" ht="30" customHeight="1" x14ac:dyDescent="0.35">
      <c r="N337" s="1"/>
    </row>
    <row r="338" spans="14:14" ht="30" customHeight="1" x14ac:dyDescent="0.35">
      <c r="N338" s="1"/>
    </row>
    <row r="339" spans="14:14" ht="30" customHeight="1" x14ac:dyDescent="0.35">
      <c r="N339" s="1"/>
    </row>
    <row r="340" spans="14:14" ht="30" customHeight="1" x14ac:dyDescent="0.35">
      <c r="N340" s="1"/>
    </row>
    <row r="341" spans="14:14" ht="30" customHeight="1" x14ac:dyDescent="0.35">
      <c r="N341" s="1"/>
    </row>
    <row r="342" spans="14:14" ht="30" customHeight="1" x14ac:dyDescent="0.35">
      <c r="N342" s="1"/>
    </row>
    <row r="343" spans="14:14" ht="30" customHeight="1" x14ac:dyDescent="0.35">
      <c r="N343" s="1"/>
    </row>
    <row r="344" spans="14:14" ht="30" customHeight="1" x14ac:dyDescent="0.35">
      <c r="N344" s="1"/>
    </row>
    <row r="345" spans="14:14" ht="30" customHeight="1" x14ac:dyDescent="0.35">
      <c r="N345" s="1"/>
    </row>
    <row r="346" spans="14:14" ht="30" customHeight="1" x14ac:dyDescent="0.35">
      <c r="N346" s="1"/>
    </row>
    <row r="347" spans="14:14" ht="30" customHeight="1" x14ac:dyDescent="0.35">
      <c r="N347" s="1"/>
    </row>
    <row r="348" spans="14:14" ht="30" customHeight="1" x14ac:dyDescent="0.35">
      <c r="N348" s="1"/>
    </row>
    <row r="349" spans="14:14" ht="30" customHeight="1" x14ac:dyDescent="0.35">
      <c r="N349" s="1"/>
    </row>
    <row r="350" spans="14:14" ht="30" customHeight="1" x14ac:dyDescent="0.35">
      <c r="N350" s="1"/>
    </row>
    <row r="351" spans="14:14" ht="30" customHeight="1" x14ac:dyDescent="0.35">
      <c r="N351" s="1"/>
    </row>
    <row r="352" spans="14:14" ht="30" customHeight="1" x14ac:dyDescent="0.35">
      <c r="N352" s="1"/>
    </row>
    <row r="353" spans="14:14" ht="30" customHeight="1" x14ac:dyDescent="0.35">
      <c r="N353" s="1"/>
    </row>
    <row r="354" spans="14:14" ht="30" customHeight="1" x14ac:dyDescent="0.35">
      <c r="N354" s="1"/>
    </row>
    <row r="355" spans="14:14" ht="30" customHeight="1" x14ac:dyDescent="0.35">
      <c r="N355" s="1"/>
    </row>
    <row r="356" spans="14:14" ht="30" customHeight="1" x14ac:dyDescent="0.35">
      <c r="N356" s="1"/>
    </row>
    <row r="357" spans="14:14" ht="30" customHeight="1" x14ac:dyDescent="0.35">
      <c r="N357" s="1"/>
    </row>
    <row r="358" spans="14:14" ht="30" customHeight="1" x14ac:dyDescent="0.35">
      <c r="N358" s="1"/>
    </row>
    <row r="359" spans="14:14" ht="30" customHeight="1" x14ac:dyDescent="0.35">
      <c r="N359" s="1"/>
    </row>
    <row r="360" spans="14:14" ht="30" customHeight="1" x14ac:dyDescent="0.35">
      <c r="N360" s="1"/>
    </row>
    <row r="361" spans="14:14" ht="30" customHeight="1" x14ac:dyDescent="0.35">
      <c r="N361" s="1"/>
    </row>
    <row r="362" spans="14:14" ht="30" customHeight="1" x14ac:dyDescent="0.35">
      <c r="N362" s="1"/>
    </row>
    <row r="363" spans="14:14" ht="30" customHeight="1" x14ac:dyDescent="0.35">
      <c r="N363" s="1"/>
    </row>
    <row r="364" spans="14:14" ht="30" customHeight="1" x14ac:dyDescent="0.35">
      <c r="N364" s="1"/>
    </row>
    <row r="365" spans="14:14" ht="30" customHeight="1" x14ac:dyDescent="0.35">
      <c r="N365" s="1"/>
    </row>
    <row r="366" spans="14:14" ht="30" customHeight="1" x14ac:dyDescent="0.35">
      <c r="N366" s="1"/>
    </row>
    <row r="367" spans="14:14" ht="30" customHeight="1" x14ac:dyDescent="0.35">
      <c r="N367" s="1"/>
    </row>
    <row r="368" spans="14:14" ht="30" customHeight="1" x14ac:dyDescent="0.35">
      <c r="N368" s="1"/>
    </row>
    <row r="369" spans="14:14" ht="30" customHeight="1" x14ac:dyDescent="0.35">
      <c r="N369" s="1"/>
    </row>
    <row r="370" spans="14:14" ht="30" customHeight="1" x14ac:dyDescent="0.35">
      <c r="N370" s="1"/>
    </row>
    <row r="371" spans="14:14" ht="30" customHeight="1" x14ac:dyDescent="0.35">
      <c r="N371" s="1"/>
    </row>
    <row r="372" spans="14:14" ht="30" customHeight="1" x14ac:dyDescent="0.35">
      <c r="N372" s="1"/>
    </row>
    <row r="373" spans="14:14" ht="30" customHeight="1" x14ac:dyDescent="0.35">
      <c r="N373" s="1"/>
    </row>
    <row r="374" spans="14:14" ht="30" customHeight="1" x14ac:dyDescent="0.35">
      <c r="N374" s="1"/>
    </row>
    <row r="375" spans="14:14" ht="30" customHeight="1" x14ac:dyDescent="0.35">
      <c r="N375" s="1"/>
    </row>
    <row r="376" spans="14:14" ht="30" customHeight="1" x14ac:dyDescent="0.35">
      <c r="N376" s="1"/>
    </row>
    <row r="377" spans="14:14" ht="30" customHeight="1" x14ac:dyDescent="0.35">
      <c r="N377" s="1"/>
    </row>
    <row r="378" spans="14:14" ht="30" customHeight="1" x14ac:dyDescent="0.35">
      <c r="N378" s="1"/>
    </row>
    <row r="379" spans="14:14" ht="30" customHeight="1" x14ac:dyDescent="0.35">
      <c r="N379" s="1"/>
    </row>
    <row r="380" spans="14:14" ht="30" customHeight="1" x14ac:dyDescent="0.35">
      <c r="N380" s="1"/>
    </row>
    <row r="381" spans="14:14" ht="30" customHeight="1" x14ac:dyDescent="0.35">
      <c r="N381" s="1"/>
    </row>
    <row r="382" spans="14:14" ht="30" customHeight="1" x14ac:dyDescent="0.35">
      <c r="N382" s="1"/>
    </row>
    <row r="383" spans="14:14" ht="30" customHeight="1" x14ac:dyDescent="0.35">
      <c r="N383" s="1"/>
    </row>
    <row r="384" spans="14:14" ht="30" customHeight="1" x14ac:dyDescent="0.35">
      <c r="N384" s="1"/>
    </row>
    <row r="385" spans="14:14" ht="30" customHeight="1" x14ac:dyDescent="0.35">
      <c r="N385" s="1"/>
    </row>
    <row r="386" spans="14:14" ht="30" customHeight="1" x14ac:dyDescent="0.35">
      <c r="N386" s="1"/>
    </row>
    <row r="387" spans="14:14" ht="30" customHeight="1" x14ac:dyDescent="0.35">
      <c r="N387" s="1"/>
    </row>
    <row r="388" spans="14:14" ht="30" customHeight="1" x14ac:dyDescent="0.35">
      <c r="N388" s="1"/>
    </row>
    <row r="389" spans="14:14" ht="30" customHeight="1" x14ac:dyDescent="0.35">
      <c r="N389" s="1"/>
    </row>
    <row r="390" spans="14:14" ht="30" customHeight="1" x14ac:dyDescent="0.35">
      <c r="N390" s="1"/>
    </row>
    <row r="391" spans="14:14" ht="30" customHeight="1" x14ac:dyDescent="0.35">
      <c r="N391" s="1"/>
    </row>
    <row r="392" spans="14:14" ht="30" customHeight="1" x14ac:dyDescent="0.35">
      <c r="N392" s="1"/>
    </row>
    <row r="393" spans="14:14" ht="30" customHeight="1" x14ac:dyDescent="0.35">
      <c r="N393" s="1"/>
    </row>
    <row r="394" spans="14:14" ht="30" customHeight="1" x14ac:dyDescent="0.35">
      <c r="N394" s="1"/>
    </row>
    <row r="395" spans="14:14" ht="30" customHeight="1" x14ac:dyDescent="0.35">
      <c r="N395" s="1"/>
    </row>
    <row r="396" spans="14:14" ht="30" customHeight="1" x14ac:dyDescent="0.35">
      <c r="N396" s="1"/>
    </row>
    <row r="397" spans="14:14" ht="30" customHeight="1" x14ac:dyDescent="0.35">
      <c r="N397" s="1"/>
    </row>
    <row r="398" spans="14:14" ht="30" customHeight="1" x14ac:dyDescent="0.35">
      <c r="N398" s="1"/>
    </row>
    <row r="399" spans="14:14" ht="30" customHeight="1" x14ac:dyDescent="0.35">
      <c r="N399" s="1"/>
    </row>
    <row r="400" spans="14:14" ht="30" customHeight="1" x14ac:dyDescent="0.35">
      <c r="N400" s="1"/>
    </row>
    <row r="401" spans="14:14" ht="30" customHeight="1" x14ac:dyDescent="0.35">
      <c r="N401" s="1"/>
    </row>
    <row r="402" spans="14:14" ht="30" customHeight="1" x14ac:dyDescent="0.35">
      <c r="N402" s="1"/>
    </row>
    <row r="403" spans="14:14" ht="30" customHeight="1" x14ac:dyDescent="0.35">
      <c r="N403" s="1"/>
    </row>
    <row r="404" spans="14:14" ht="30" customHeight="1" x14ac:dyDescent="0.35">
      <c r="N404" s="1"/>
    </row>
    <row r="405" spans="14:14" ht="30" customHeight="1" x14ac:dyDescent="0.35">
      <c r="N405" s="1"/>
    </row>
    <row r="406" spans="14:14" ht="30" customHeight="1" x14ac:dyDescent="0.35">
      <c r="N406" s="1"/>
    </row>
    <row r="407" spans="14:14" ht="30" customHeight="1" x14ac:dyDescent="0.35">
      <c r="N407" s="1"/>
    </row>
    <row r="408" spans="14:14" ht="30" customHeight="1" x14ac:dyDescent="0.35">
      <c r="N408" s="1"/>
    </row>
    <row r="409" spans="14:14" ht="30" customHeight="1" x14ac:dyDescent="0.35">
      <c r="N409" s="1"/>
    </row>
    <row r="410" spans="14:14" ht="30" customHeight="1" x14ac:dyDescent="0.35">
      <c r="N410" s="1"/>
    </row>
    <row r="411" spans="14:14" ht="30" customHeight="1" x14ac:dyDescent="0.35">
      <c r="N411" s="1"/>
    </row>
    <row r="412" spans="14:14" ht="30" customHeight="1" x14ac:dyDescent="0.35">
      <c r="N412" s="1"/>
    </row>
    <row r="413" spans="14:14" ht="30" customHeight="1" x14ac:dyDescent="0.35">
      <c r="N413" s="1"/>
    </row>
    <row r="414" spans="14:14" ht="30" customHeight="1" x14ac:dyDescent="0.35">
      <c r="N414" s="1"/>
    </row>
    <row r="415" spans="14:14" ht="30" customHeight="1" x14ac:dyDescent="0.35">
      <c r="N415" s="1"/>
    </row>
    <row r="416" spans="14:14" ht="30" customHeight="1" x14ac:dyDescent="0.35">
      <c r="N416" s="1"/>
    </row>
    <row r="417" spans="14:14" ht="30" customHeight="1" x14ac:dyDescent="0.35">
      <c r="N417" s="1"/>
    </row>
    <row r="418" spans="14:14" ht="30" customHeight="1" x14ac:dyDescent="0.35">
      <c r="N418" s="1"/>
    </row>
    <row r="419" spans="14:14" ht="30" customHeight="1" x14ac:dyDescent="0.35">
      <c r="N419" s="1"/>
    </row>
    <row r="420" spans="14:14" ht="30" customHeight="1" x14ac:dyDescent="0.35">
      <c r="N420" s="1"/>
    </row>
    <row r="421" spans="14:14" ht="30" customHeight="1" x14ac:dyDescent="0.35">
      <c r="N421" s="1"/>
    </row>
    <row r="422" spans="14:14" ht="30" customHeight="1" x14ac:dyDescent="0.35">
      <c r="N422" s="1"/>
    </row>
    <row r="423" spans="14:14" ht="30" customHeight="1" x14ac:dyDescent="0.35">
      <c r="N423" s="1"/>
    </row>
    <row r="424" spans="14:14" ht="30" customHeight="1" x14ac:dyDescent="0.35">
      <c r="N424" s="1"/>
    </row>
    <row r="425" spans="14:14" ht="30" customHeight="1" x14ac:dyDescent="0.35">
      <c r="N425" s="1"/>
    </row>
    <row r="426" spans="14:14" ht="30" customHeight="1" x14ac:dyDescent="0.35">
      <c r="N426" s="1"/>
    </row>
    <row r="427" spans="14:14" ht="30" customHeight="1" x14ac:dyDescent="0.35">
      <c r="N427" s="1"/>
    </row>
    <row r="428" spans="14:14" ht="30" customHeight="1" x14ac:dyDescent="0.35">
      <c r="N428" s="1"/>
    </row>
    <row r="429" spans="14:14" ht="30" customHeight="1" x14ac:dyDescent="0.35">
      <c r="N429" s="1"/>
    </row>
    <row r="430" spans="14:14" ht="30" customHeight="1" x14ac:dyDescent="0.35">
      <c r="N430" s="1"/>
    </row>
    <row r="431" spans="14:14" ht="30" customHeight="1" x14ac:dyDescent="0.35">
      <c r="N431" s="1"/>
    </row>
    <row r="432" spans="14:14" ht="30" customHeight="1" x14ac:dyDescent="0.35">
      <c r="N432" s="1"/>
    </row>
    <row r="433" spans="14:14" ht="30" customHeight="1" x14ac:dyDescent="0.35">
      <c r="N433" s="1"/>
    </row>
    <row r="434" spans="14:14" ht="30" customHeight="1" x14ac:dyDescent="0.35">
      <c r="N434" s="1"/>
    </row>
    <row r="435" spans="14:14" ht="30" customHeight="1" x14ac:dyDescent="0.35">
      <c r="N435" s="1"/>
    </row>
    <row r="436" spans="14:14" ht="30" customHeight="1" x14ac:dyDescent="0.35">
      <c r="N436" s="1"/>
    </row>
    <row r="437" spans="14:14" ht="30" customHeight="1" x14ac:dyDescent="0.35">
      <c r="N437" s="1"/>
    </row>
    <row r="438" spans="14:14" ht="30" customHeight="1" x14ac:dyDescent="0.35">
      <c r="N438" s="1"/>
    </row>
    <row r="439" spans="14:14" ht="30" customHeight="1" x14ac:dyDescent="0.35">
      <c r="N439" s="1"/>
    </row>
    <row r="440" spans="14:14" ht="30" customHeight="1" x14ac:dyDescent="0.35">
      <c r="N440" s="1"/>
    </row>
    <row r="441" spans="14:14" ht="30" customHeight="1" x14ac:dyDescent="0.35">
      <c r="N441" s="1"/>
    </row>
    <row r="442" spans="14:14" ht="30" customHeight="1" x14ac:dyDescent="0.35">
      <c r="N442" s="1"/>
    </row>
    <row r="443" spans="14:14" ht="30" customHeight="1" x14ac:dyDescent="0.35">
      <c r="N443" s="1"/>
    </row>
    <row r="444" spans="14:14" ht="30" customHeight="1" x14ac:dyDescent="0.35">
      <c r="N444" s="1"/>
    </row>
    <row r="445" spans="14:14" ht="30" customHeight="1" x14ac:dyDescent="0.35">
      <c r="N445" s="1"/>
    </row>
    <row r="446" spans="14:14" ht="30" customHeight="1" x14ac:dyDescent="0.35">
      <c r="N446" s="1"/>
    </row>
    <row r="447" spans="14:14" ht="30" customHeight="1" x14ac:dyDescent="0.35">
      <c r="N447" s="1"/>
    </row>
    <row r="448" spans="14:14" ht="30" customHeight="1" x14ac:dyDescent="0.35">
      <c r="N448" s="1"/>
    </row>
    <row r="449" spans="14:14" ht="30" customHeight="1" x14ac:dyDescent="0.35">
      <c r="N449" s="1"/>
    </row>
    <row r="450" spans="14:14" ht="30" customHeight="1" x14ac:dyDescent="0.35">
      <c r="N450" s="1"/>
    </row>
    <row r="451" spans="14:14" ht="30" customHeight="1" x14ac:dyDescent="0.35">
      <c r="N451" s="1"/>
    </row>
    <row r="452" spans="14:14" ht="30" customHeight="1" x14ac:dyDescent="0.35">
      <c r="N452" s="1"/>
    </row>
    <row r="453" spans="14:14" ht="30" customHeight="1" x14ac:dyDescent="0.35">
      <c r="N453" s="1"/>
    </row>
    <row r="454" spans="14:14" ht="30" customHeight="1" x14ac:dyDescent="0.35">
      <c r="N454" s="1"/>
    </row>
    <row r="455" spans="14:14" ht="30" customHeight="1" x14ac:dyDescent="0.35">
      <c r="N455" s="1"/>
    </row>
    <row r="456" spans="14:14" ht="30" customHeight="1" x14ac:dyDescent="0.35">
      <c r="N456" s="1"/>
    </row>
    <row r="457" spans="14:14" ht="30" customHeight="1" x14ac:dyDescent="0.35">
      <c r="N457" s="1"/>
    </row>
    <row r="458" spans="14:14" ht="30" customHeight="1" x14ac:dyDescent="0.35">
      <c r="N458" s="1"/>
    </row>
    <row r="459" spans="14:14" ht="30" customHeight="1" x14ac:dyDescent="0.35">
      <c r="N459" s="1"/>
    </row>
    <row r="460" spans="14:14" ht="30" customHeight="1" x14ac:dyDescent="0.35">
      <c r="N460" s="1"/>
    </row>
    <row r="461" spans="14:14" ht="30" customHeight="1" x14ac:dyDescent="0.35">
      <c r="N461" s="1"/>
    </row>
    <row r="462" spans="14:14" ht="30" customHeight="1" x14ac:dyDescent="0.35">
      <c r="N462" s="1"/>
    </row>
    <row r="463" spans="14:14" ht="30" customHeight="1" x14ac:dyDescent="0.35">
      <c r="N463" s="1"/>
    </row>
    <row r="464" spans="14:14" ht="30" customHeight="1" x14ac:dyDescent="0.35">
      <c r="N464" s="1"/>
    </row>
    <row r="465" spans="14:14" ht="30" customHeight="1" x14ac:dyDescent="0.35">
      <c r="N465" s="1"/>
    </row>
    <row r="466" spans="14:14" ht="30" customHeight="1" x14ac:dyDescent="0.35">
      <c r="N466" s="1"/>
    </row>
    <row r="467" spans="14:14" ht="30" customHeight="1" x14ac:dyDescent="0.35">
      <c r="N467" s="1"/>
    </row>
    <row r="468" spans="14:14" ht="30" customHeight="1" x14ac:dyDescent="0.35">
      <c r="N468" s="1"/>
    </row>
    <row r="469" spans="14:14" ht="30" customHeight="1" x14ac:dyDescent="0.35">
      <c r="N469" s="1"/>
    </row>
    <row r="470" spans="14:14" ht="30" customHeight="1" x14ac:dyDescent="0.35">
      <c r="N470" s="1"/>
    </row>
    <row r="471" spans="14:14" ht="30" customHeight="1" x14ac:dyDescent="0.35">
      <c r="N471" s="1"/>
    </row>
    <row r="472" spans="14:14" ht="30" customHeight="1" x14ac:dyDescent="0.35">
      <c r="N472" s="1"/>
    </row>
    <row r="473" spans="14:14" ht="30" customHeight="1" x14ac:dyDescent="0.35">
      <c r="N473" s="1"/>
    </row>
    <row r="474" spans="14:14" ht="30" customHeight="1" x14ac:dyDescent="0.35">
      <c r="N474" s="1"/>
    </row>
    <row r="475" spans="14:14" ht="30" customHeight="1" x14ac:dyDescent="0.35">
      <c r="N475" s="1"/>
    </row>
    <row r="476" spans="14:14" ht="30" customHeight="1" x14ac:dyDescent="0.35">
      <c r="N476" s="1"/>
    </row>
    <row r="477" spans="14:14" ht="30" customHeight="1" x14ac:dyDescent="0.35">
      <c r="N477" s="1"/>
    </row>
    <row r="478" spans="14:14" ht="30" customHeight="1" x14ac:dyDescent="0.35">
      <c r="N478" s="1"/>
    </row>
    <row r="479" spans="14:14" ht="30" customHeight="1" x14ac:dyDescent="0.35">
      <c r="N479" s="1"/>
    </row>
    <row r="480" spans="14:14" ht="30" customHeight="1" x14ac:dyDescent="0.35">
      <c r="N480" s="1"/>
    </row>
    <row r="481" spans="14:14" ht="30" customHeight="1" x14ac:dyDescent="0.35">
      <c r="N481" s="1"/>
    </row>
    <row r="482" spans="14:14" ht="30" customHeight="1" x14ac:dyDescent="0.35">
      <c r="N482" s="1"/>
    </row>
    <row r="483" spans="14:14" ht="30" customHeight="1" x14ac:dyDescent="0.35">
      <c r="N483" s="1"/>
    </row>
    <row r="484" spans="14:14" ht="30" customHeight="1" x14ac:dyDescent="0.35">
      <c r="N484" s="1"/>
    </row>
    <row r="485" spans="14:14" ht="30" customHeight="1" x14ac:dyDescent="0.35">
      <c r="N485" s="1"/>
    </row>
    <row r="486" spans="14:14" ht="30" customHeight="1" x14ac:dyDescent="0.35">
      <c r="N486" s="1"/>
    </row>
    <row r="487" spans="14:14" ht="30" customHeight="1" x14ac:dyDescent="0.35">
      <c r="N487" s="1"/>
    </row>
    <row r="488" spans="14:14" ht="30" customHeight="1" x14ac:dyDescent="0.35">
      <c r="N488" s="1"/>
    </row>
    <row r="489" spans="14:14" ht="30" customHeight="1" x14ac:dyDescent="0.35">
      <c r="N489" s="1"/>
    </row>
    <row r="490" spans="14:14" ht="30" customHeight="1" x14ac:dyDescent="0.35">
      <c r="N490" s="1"/>
    </row>
    <row r="491" spans="14:14" ht="30" customHeight="1" x14ac:dyDescent="0.35">
      <c r="N491" s="1"/>
    </row>
    <row r="492" spans="14:14" ht="30" customHeight="1" x14ac:dyDescent="0.35">
      <c r="N492" s="1"/>
    </row>
    <row r="493" spans="14:14" ht="30" customHeight="1" x14ac:dyDescent="0.35">
      <c r="N493" s="1"/>
    </row>
    <row r="494" spans="14:14" ht="30" customHeight="1" x14ac:dyDescent="0.35">
      <c r="N494" s="1"/>
    </row>
    <row r="495" spans="14:14" ht="30" customHeight="1" x14ac:dyDescent="0.35">
      <c r="N495" s="1"/>
    </row>
    <row r="496" spans="14:14" ht="30" customHeight="1" x14ac:dyDescent="0.35">
      <c r="N496" s="1"/>
    </row>
    <row r="497" spans="14:14" ht="30" customHeight="1" x14ac:dyDescent="0.35">
      <c r="N497" s="1"/>
    </row>
    <row r="498" spans="14:14" ht="30" customHeight="1" x14ac:dyDescent="0.35">
      <c r="N498" s="1"/>
    </row>
    <row r="499" spans="14:14" ht="30" customHeight="1" x14ac:dyDescent="0.35">
      <c r="N499" s="1"/>
    </row>
    <row r="500" spans="14:14" ht="30" customHeight="1" x14ac:dyDescent="0.35">
      <c r="N500" s="1"/>
    </row>
    <row r="501" spans="14:14" ht="30" customHeight="1" x14ac:dyDescent="0.35">
      <c r="N501" s="1"/>
    </row>
    <row r="502" spans="14:14" ht="30" customHeight="1" x14ac:dyDescent="0.35">
      <c r="N502" s="1"/>
    </row>
    <row r="503" spans="14:14" ht="30" customHeight="1" x14ac:dyDescent="0.35">
      <c r="N503" s="1"/>
    </row>
    <row r="504" spans="14:14" ht="30" customHeight="1" x14ac:dyDescent="0.35">
      <c r="N504" s="1"/>
    </row>
    <row r="505" spans="14:14" ht="30" customHeight="1" x14ac:dyDescent="0.35">
      <c r="N505" s="1"/>
    </row>
    <row r="506" spans="14:14" ht="30" customHeight="1" x14ac:dyDescent="0.35">
      <c r="N506" s="1"/>
    </row>
    <row r="507" spans="14:14" ht="30" customHeight="1" x14ac:dyDescent="0.35">
      <c r="N507" s="1"/>
    </row>
    <row r="508" spans="14:14" ht="30" customHeight="1" x14ac:dyDescent="0.35">
      <c r="N508" s="1"/>
    </row>
    <row r="509" spans="14:14" ht="30" customHeight="1" x14ac:dyDescent="0.35">
      <c r="N509" s="1"/>
    </row>
    <row r="510" spans="14:14" ht="30" customHeight="1" x14ac:dyDescent="0.35">
      <c r="N510" s="1"/>
    </row>
    <row r="511" spans="14:14" ht="30" customHeight="1" x14ac:dyDescent="0.35">
      <c r="N511" s="1"/>
    </row>
    <row r="512" spans="14:14" ht="30" customHeight="1" x14ac:dyDescent="0.35">
      <c r="N512" s="1"/>
    </row>
    <row r="513" spans="14:14" ht="30" customHeight="1" x14ac:dyDescent="0.35">
      <c r="N513" s="1"/>
    </row>
    <row r="514" spans="14:14" ht="30" customHeight="1" x14ac:dyDescent="0.35">
      <c r="N514" s="1"/>
    </row>
    <row r="515" spans="14:14" ht="30" customHeight="1" x14ac:dyDescent="0.35">
      <c r="N515" s="1"/>
    </row>
    <row r="516" spans="14:14" ht="30" customHeight="1" x14ac:dyDescent="0.35">
      <c r="N516" s="1"/>
    </row>
    <row r="517" spans="14:14" ht="30" customHeight="1" x14ac:dyDescent="0.35">
      <c r="N517" s="1"/>
    </row>
    <row r="518" spans="14:14" ht="30" customHeight="1" x14ac:dyDescent="0.35">
      <c r="N518" s="1"/>
    </row>
    <row r="519" spans="14:14" ht="30" customHeight="1" x14ac:dyDescent="0.35">
      <c r="N519" s="1"/>
    </row>
    <row r="520" spans="14:14" ht="30" customHeight="1" x14ac:dyDescent="0.35">
      <c r="N520" s="1"/>
    </row>
    <row r="521" spans="14:14" ht="30" customHeight="1" x14ac:dyDescent="0.35">
      <c r="N521" s="1"/>
    </row>
    <row r="522" spans="14:14" ht="30" customHeight="1" x14ac:dyDescent="0.35">
      <c r="N522" s="1"/>
    </row>
    <row r="523" spans="14:14" ht="30" customHeight="1" x14ac:dyDescent="0.35">
      <c r="N523" s="1"/>
    </row>
    <row r="524" spans="14:14" ht="30" customHeight="1" x14ac:dyDescent="0.35">
      <c r="N524" s="1"/>
    </row>
    <row r="525" spans="14:14" ht="30" customHeight="1" x14ac:dyDescent="0.35">
      <c r="N525" s="1"/>
    </row>
    <row r="526" spans="14:14" ht="30" customHeight="1" x14ac:dyDescent="0.35">
      <c r="N526" s="1"/>
    </row>
    <row r="527" spans="14:14" ht="30" customHeight="1" x14ac:dyDescent="0.35">
      <c r="N527" s="1"/>
    </row>
    <row r="528" spans="14:14" ht="30" customHeight="1" x14ac:dyDescent="0.35">
      <c r="N528" s="1"/>
    </row>
    <row r="529" spans="14:14" ht="30" customHeight="1" x14ac:dyDescent="0.35">
      <c r="N529" s="1"/>
    </row>
    <row r="530" spans="14:14" ht="30" customHeight="1" x14ac:dyDescent="0.35">
      <c r="N530" s="1"/>
    </row>
    <row r="531" spans="14:14" ht="30" customHeight="1" x14ac:dyDescent="0.35">
      <c r="N531" s="1"/>
    </row>
    <row r="532" spans="14:14" ht="30" customHeight="1" x14ac:dyDescent="0.35">
      <c r="N532" s="1"/>
    </row>
    <row r="533" spans="14:14" ht="30" customHeight="1" x14ac:dyDescent="0.35">
      <c r="N533" s="1"/>
    </row>
    <row r="534" spans="14:14" ht="30" customHeight="1" x14ac:dyDescent="0.35">
      <c r="N534" s="1"/>
    </row>
    <row r="535" spans="14:14" ht="30" customHeight="1" x14ac:dyDescent="0.35">
      <c r="N535" s="1"/>
    </row>
    <row r="536" spans="14:14" ht="30" customHeight="1" x14ac:dyDescent="0.35">
      <c r="N536" s="1"/>
    </row>
    <row r="537" spans="14:14" ht="30" customHeight="1" x14ac:dyDescent="0.35">
      <c r="N537" s="1"/>
    </row>
    <row r="538" spans="14:14" ht="30" customHeight="1" x14ac:dyDescent="0.35">
      <c r="N538" s="1"/>
    </row>
    <row r="539" spans="14:14" ht="30" customHeight="1" x14ac:dyDescent="0.35">
      <c r="N539" s="1"/>
    </row>
    <row r="540" spans="14:14" ht="30" customHeight="1" x14ac:dyDescent="0.35">
      <c r="N540" s="1"/>
    </row>
    <row r="541" spans="14:14" ht="30" customHeight="1" x14ac:dyDescent="0.35">
      <c r="N541" s="1"/>
    </row>
    <row r="542" spans="14:14" ht="30" customHeight="1" x14ac:dyDescent="0.35">
      <c r="N542" s="1"/>
    </row>
    <row r="543" spans="14:14" ht="30" customHeight="1" x14ac:dyDescent="0.35">
      <c r="N543" s="1"/>
    </row>
    <row r="544" spans="14:14" ht="30" customHeight="1" x14ac:dyDescent="0.35">
      <c r="N544" s="1"/>
    </row>
    <row r="545" spans="14:14" ht="30" customHeight="1" x14ac:dyDescent="0.35">
      <c r="N545" s="1"/>
    </row>
    <row r="546" spans="14:14" ht="30" customHeight="1" x14ac:dyDescent="0.35">
      <c r="N546" s="1"/>
    </row>
    <row r="547" spans="14:14" ht="30" customHeight="1" x14ac:dyDescent="0.35">
      <c r="N547" s="1"/>
    </row>
    <row r="548" spans="14:14" ht="30" customHeight="1" x14ac:dyDescent="0.35">
      <c r="N548" s="1"/>
    </row>
    <row r="549" spans="14:14" ht="30" customHeight="1" x14ac:dyDescent="0.35">
      <c r="N549" s="1"/>
    </row>
    <row r="550" spans="14:14" ht="30" customHeight="1" x14ac:dyDescent="0.35">
      <c r="N550" s="1"/>
    </row>
    <row r="551" spans="14:14" ht="30" customHeight="1" x14ac:dyDescent="0.35">
      <c r="N551" s="1"/>
    </row>
    <row r="552" spans="14:14" ht="30" customHeight="1" x14ac:dyDescent="0.35">
      <c r="N552" s="1"/>
    </row>
    <row r="553" spans="14:14" ht="30" customHeight="1" x14ac:dyDescent="0.35">
      <c r="N553" s="1"/>
    </row>
    <row r="554" spans="14:14" ht="30" customHeight="1" x14ac:dyDescent="0.35">
      <c r="N554" s="1"/>
    </row>
    <row r="555" spans="14:14" ht="30" customHeight="1" x14ac:dyDescent="0.35">
      <c r="N555" s="1"/>
    </row>
    <row r="556" spans="14:14" ht="30" customHeight="1" x14ac:dyDescent="0.35">
      <c r="N556" s="1"/>
    </row>
    <row r="557" spans="14:14" ht="30" customHeight="1" x14ac:dyDescent="0.35">
      <c r="N557" s="1"/>
    </row>
    <row r="558" spans="14:14" ht="30" customHeight="1" x14ac:dyDescent="0.35">
      <c r="N558" s="1"/>
    </row>
    <row r="559" spans="14:14" ht="30" customHeight="1" x14ac:dyDescent="0.35">
      <c r="N559" s="1"/>
    </row>
    <row r="560" spans="14:14" ht="30" customHeight="1" x14ac:dyDescent="0.35">
      <c r="N560" s="1"/>
    </row>
    <row r="561" spans="14:14" ht="30" customHeight="1" x14ac:dyDescent="0.35">
      <c r="N561" s="1"/>
    </row>
    <row r="562" spans="14:14" ht="30" customHeight="1" x14ac:dyDescent="0.35">
      <c r="N562" s="1"/>
    </row>
    <row r="563" spans="14:14" ht="30" customHeight="1" x14ac:dyDescent="0.35">
      <c r="N563" s="1"/>
    </row>
    <row r="564" spans="14:14" ht="30" customHeight="1" x14ac:dyDescent="0.35">
      <c r="N564" s="1"/>
    </row>
    <row r="565" spans="14:14" ht="30" customHeight="1" x14ac:dyDescent="0.35">
      <c r="N565" s="1"/>
    </row>
    <row r="566" spans="14:14" ht="30" customHeight="1" x14ac:dyDescent="0.35">
      <c r="N566" s="1"/>
    </row>
    <row r="567" spans="14:14" ht="30" customHeight="1" x14ac:dyDescent="0.35">
      <c r="N567" s="1"/>
    </row>
    <row r="568" spans="14:14" ht="30" customHeight="1" x14ac:dyDescent="0.35">
      <c r="N568" s="1"/>
    </row>
    <row r="569" spans="14:14" ht="30" customHeight="1" x14ac:dyDescent="0.35">
      <c r="N569" s="1"/>
    </row>
    <row r="570" spans="14:14" ht="30" customHeight="1" x14ac:dyDescent="0.35">
      <c r="N570" s="1"/>
    </row>
    <row r="571" spans="14:14" ht="30" customHeight="1" x14ac:dyDescent="0.35">
      <c r="N571" s="1"/>
    </row>
    <row r="572" spans="14:14" ht="30" customHeight="1" x14ac:dyDescent="0.35">
      <c r="N572" s="1"/>
    </row>
    <row r="573" spans="14:14" ht="30" customHeight="1" x14ac:dyDescent="0.35">
      <c r="N573" s="1"/>
    </row>
    <row r="574" spans="14:14" ht="30" customHeight="1" x14ac:dyDescent="0.35">
      <c r="N574" s="1"/>
    </row>
    <row r="575" spans="14:14" ht="30" customHeight="1" x14ac:dyDescent="0.35">
      <c r="N575" s="1"/>
    </row>
    <row r="576" spans="14:14" ht="30" customHeight="1" x14ac:dyDescent="0.35">
      <c r="N576" s="1"/>
    </row>
    <row r="577" spans="14:14" ht="30" customHeight="1" x14ac:dyDescent="0.35">
      <c r="N577" s="1"/>
    </row>
    <row r="578" spans="14:14" ht="30" customHeight="1" x14ac:dyDescent="0.35">
      <c r="N578" s="1"/>
    </row>
    <row r="579" spans="14:14" ht="30" customHeight="1" x14ac:dyDescent="0.35">
      <c r="N579" s="1"/>
    </row>
    <row r="580" spans="14:14" ht="30" customHeight="1" x14ac:dyDescent="0.35">
      <c r="N580" s="1"/>
    </row>
    <row r="581" spans="14:14" ht="30" customHeight="1" x14ac:dyDescent="0.35">
      <c r="N581" s="1"/>
    </row>
    <row r="582" spans="14:14" ht="30" customHeight="1" x14ac:dyDescent="0.35">
      <c r="N582" s="1"/>
    </row>
    <row r="583" spans="14:14" ht="30" customHeight="1" x14ac:dyDescent="0.35">
      <c r="N583" s="1"/>
    </row>
    <row r="584" spans="14:14" ht="30" customHeight="1" x14ac:dyDescent="0.35">
      <c r="N584" s="1"/>
    </row>
    <row r="585" spans="14:14" ht="30" customHeight="1" x14ac:dyDescent="0.35">
      <c r="N585" s="1"/>
    </row>
    <row r="586" spans="14:14" ht="30" customHeight="1" x14ac:dyDescent="0.35">
      <c r="N586" s="1"/>
    </row>
    <row r="587" spans="14:14" ht="30" customHeight="1" x14ac:dyDescent="0.35">
      <c r="N587" s="1"/>
    </row>
    <row r="588" spans="14:14" ht="30" customHeight="1" x14ac:dyDescent="0.35">
      <c r="N588" s="1"/>
    </row>
    <row r="589" spans="14:14" ht="30" customHeight="1" x14ac:dyDescent="0.35">
      <c r="N589" s="1"/>
    </row>
    <row r="590" spans="14:14" ht="30" customHeight="1" x14ac:dyDescent="0.35">
      <c r="N590" s="1"/>
    </row>
    <row r="591" spans="14:14" ht="30" customHeight="1" x14ac:dyDescent="0.35">
      <c r="N591" s="1"/>
    </row>
    <row r="592" spans="14:14" ht="30" customHeight="1" x14ac:dyDescent="0.35">
      <c r="N592" s="1"/>
    </row>
    <row r="593" spans="14:14" ht="30" customHeight="1" x14ac:dyDescent="0.35">
      <c r="N593" s="1"/>
    </row>
    <row r="594" spans="14:14" ht="30" customHeight="1" x14ac:dyDescent="0.35">
      <c r="N594" s="1"/>
    </row>
    <row r="595" spans="14:14" ht="30" customHeight="1" x14ac:dyDescent="0.35">
      <c r="N595" s="1"/>
    </row>
    <row r="596" spans="14:14" ht="30" customHeight="1" x14ac:dyDescent="0.35">
      <c r="N596" s="1"/>
    </row>
    <row r="597" spans="14:14" ht="30" customHeight="1" x14ac:dyDescent="0.35">
      <c r="N597" s="1"/>
    </row>
    <row r="598" spans="14:14" ht="30" customHeight="1" x14ac:dyDescent="0.35">
      <c r="N598" s="1"/>
    </row>
    <row r="599" spans="14:14" ht="30" customHeight="1" x14ac:dyDescent="0.35">
      <c r="N599" s="1"/>
    </row>
    <row r="600" spans="14:14" ht="30" customHeight="1" x14ac:dyDescent="0.35">
      <c r="N600" s="1"/>
    </row>
    <row r="601" spans="14:14" ht="30" customHeight="1" x14ac:dyDescent="0.35">
      <c r="N601" s="1"/>
    </row>
    <row r="602" spans="14:14" ht="30" customHeight="1" x14ac:dyDescent="0.35">
      <c r="N602" s="1"/>
    </row>
    <row r="603" spans="14:14" ht="30" customHeight="1" x14ac:dyDescent="0.35">
      <c r="N603" s="1"/>
    </row>
    <row r="604" spans="14:14" ht="30" customHeight="1" x14ac:dyDescent="0.35">
      <c r="N604" s="1"/>
    </row>
    <row r="605" spans="14:14" ht="30" customHeight="1" x14ac:dyDescent="0.35">
      <c r="N605" s="1"/>
    </row>
    <row r="606" spans="14:14" ht="30" customHeight="1" x14ac:dyDescent="0.35">
      <c r="N606" s="1"/>
    </row>
    <row r="607" spans="14:14" ht="30" customHeight="1" x14ac:dyDescent="0.35">
      <c r="N607" s="1"/>
    </row>
    <row r="608" spans="14:14" ht="30" customHeight="1" x14ac:dyDescent="0.35">
      <c r="N608" s="1"/>
    </row>
    <row r="609" spans="14:14" ht="30" customHeight="1" x14ac:dyDescent="0.35">
      <c r="N609" s="1"/>
    </row>
    <row r="610" spans="14:14" ht="30" customHeight="1" x14ac:dyDescent="0.35">
      <c r="N610" s="1"/>
    </row>
    <row r="611" spans="14:14" ht="30" customHeight="1" x14ac:dyDescent="0.35">
      <c r="N611" s="1"/>
    </row>
    <row r="612" spans="14:14" ht="30" customHeight="1" x14ac:dyDescent="0.35">
      <c r="N612" s="1"/>
    </row>
    <row r="613" spans="14:14" ht="30" customHeight="1" x14ac:dyDescent="0.35">
      <c r="N613" s="1"/>
    </row>
    <row r="614" spans="14:14" ht="30" customHeight="1" x14ac:dyDescent="0.35">
      <c r="N614" s="1"/>
    </row>
    <row r="615" spans="14:14" ht="30" customHeight="1" x14ac:dyDescent="0.35">
      <c r="N615" s="1"/>
    </row>
    <row r="616" spans="14:14" ht="30" customHeight="1" x14ac:dyDescent="0.35">
      <c r="N616" s="1"/>
    </row>
    <row r="617" spans="14:14" ht="30" customHeight="1" x14ac:dyDescent="0.35">
      <c r="N617" s="1"/>
    </row>
    <row r="618" spans="14:14" ht="30" customHeight="1" x14ac:dyDescent="0.35">
      <c r="N618" s="1"/>
    </row>
    <row r="619" spans="14:14" ht="30" customHeight="1" x14ac:dyDescent="0.35">
      <c r="N619" s="1"/>
    </row>
    <row r="620" spans="14:14" ht="30" customHeight="1" x14ac:dyDescent="0.35">
      <c r="N620" s="1"/>
    </row>
    <row r="621" spans="14:14" ht="30" customHeight="1" x14ac:dyDescent="0.35">
      <c r="N621" s="1"/>
    </row>
    <row r="622" spans="14:14" ht="30" customHeight="1" x14ac:dyDescent="0.35">
      <c r="N622" s="1"/>
    </row>
    <row r="623" spans="14:14" ht="30" customHeight="1" x14ac:dyDescent="0.35">
      <c r="N623" s="1"/>
    </row>
    <row r="624" spans="14:14" ht="30" customHeight="1" x14ac:dyDescent="0.35">
      <c r="N624" s="1"/>
    </row>
    <row r="625" spans="14:14" ht="30" customHeight="1" x14ac:dyDescent="0.35">
      <c r="N625" s="1"/>
    </row>
    <row r="626" spans="14:14" ht="30" customHeight="1" x14ac:dyDescent="0.35">
      <c r="N626" s="1"/>
    </row>
    <row r="627" spans="14:14" ht="30" customHeight="1" x14ac:dyDescent="0.35">
      <c r="N627" s="1"/>
    </row>
    <row r="628" spans="14:14" ht="30" customHeight="1" x14ac:dyDescent="0.35">
      <c r="N628" s="1"/>
    </row>
    <row r="629" spans="14:14" ht="30" customHeight="1" x14ac:dyDescent="0.35">
      <c r="N629" s="1"/>
    </row>
    <row r="630" spans="14:14" ht="30" customHeight="1" x14ac:dyDescent="0.35">
      <c r="N630" s="1"/>
    </row>
    <row r="631" spans="14:14" ht="30" customHeight="1" x14ac:dyDescent="0.35">
      <c r="N631" s="1"/>
    </row>
    <row r="632" spans="14:14" ht="30" customHeight="1" x14ac:dyDescent="0.35">
      <c r="N632" s="1"/>
    </row>
    <row r="633" spans="14:14" ht="30" customHeight="1" x14ac:dyDescent="0.35">
      <c r="N633" s="1"/>
    </row>
    <row r="634" spans="14:14" ht="30" customHeight="1" x14ac:dyDescent="0.35">
      <c r="N634" s="1"/>
    </row>
    <row r="635" spans="14:14" ht="30" customHeight="1" x14ac:dyDescent="0.35">
      <c r="N635" s="1"/>
    </row>
    <row r="636" spans="14:14" ht="30" customHeight="1" x14ac:dyDescent="0.35">
      <c r="N636" s="1"/>
    </row>
    <row r="637" spans="14:14" ht="30" customHeight="1" x14ac:dyDescent="0.35">
      <c r="N637" s="1"/>
    </row>
    <row r="638" spans="14:14" ht="30" customHeight="1" x14ac:dyDescent="0.35">
      <c r="N638" s="1"/>
    </row>
    <row r="639" spans="14:14" ht="30" customHeight="1" x14ac:dyDescent="0.35">
      <c r="N639" s="1"/>
    </row>
    <row r="640" spans="14:14" ht="30" customHeight="1" x14ac:dyDescent="0.35">
      <c r="N640" s="1"/>
    </row>
    <row r="641" spans="14:14" ht="30" customHeight="1" x14ac:dyDescent="0.35">
      <c r="N641" s="1"/>
    </row>
    <row r="642" spans="14:14" ht="30" customHeight="1" x14ac:dyDescent="0.35">
      <c r="N642" s="1"/>
    </row>
    <row r="643" spans="14:14" ht="30" customHeight="1" x14ac:dyDescent="0.35">
      <c r="N643" s="1"/>
    </row>
    <row r="644" spans="14:14" ht="30" customHeight="1" x14ac:dyDescent="0.35">
      <c r="N644" s="1"/>
    </row>
    <row r="645" spans="14:14" ht="30" customHeight="1" x14ac:dyDescent="0.35">
      <c r="N645" s="1"/>
    </row>
    <row r="646" spans="14:14" ht="30" customHeight="1" x14ac:dyDescent="0.35">
      <c r="N646" s="1"/>
    </row>
    <row r="647" spans="14:14" ht="30" customHeight="1" x14ac:dyDescent="0.35">
      <c r="N647" s="1"/>
    </row>
    <row r="648" spans="14:14" ht="30" customHeight="1" x14ac:dyDescent="0.35">
      <c r="N648" s="1"/>
    </row>
    <row r="649" spans="14:14" ht="30" customHeight="1" x14ac:dyDescent="0.35">
      <c r="N649" s="1"/>
    </row>
    <row r="650" spans="14:14" ht="30" customHeight="1" x14ac:dyDescent="0.35">
      <c r="N650" s="1"/>
    </row>
    <row r="651" spans="14:14" ht="30" customHeight="1" x14ac:dyDescent="0.35">
      <c r="N651" s="1"/>
    </row>
    <row r="652" spans="14:14" ht="30" customHeight="1" x14ac:dyDescent="0.35">
      <c r="N652" s="1"/>
    </row>
    <row r="653" spans="14:14" ht="30" customHeight="1" x14ac:dyDescent="0.35">
      <c r="N653" s="1"/>
    </row>
    <row r="654" spans="14:14" ht="30" customHeight="1" x14ac:dyDescent="0.35">
      <c r="N654" s="1"/>
    </row>
    <row r="655" spans="14:14" ht="30" customHeight="1" x14ac:dyDescent="0.35">
      <c r="N655" s="1"/>
    </row>
    <row r="656" spans="14:14" ht="30" customHeight="1" x14ac:dyDescent="0.35">
      <c r="N656" s="1"/>
    </row>
    <row r="657" spans="14:14" ht="30" customHeight="1" x14ac:dyDescent="0.35">
      <c r="N657" s="1"/>
    </row>
    <row r="658" spans="14:14" ht="30" customHeight="1" x14ac:dyDescent="0.35">
      <c r="N658" s="1"/>
    </row>
  </sheetData>
  <mergeCells count="9">
    <mergeCell ref="A263:W263"/>
    <mergeCell ref="A264:W264"/>
    <mergeCell ref="A287:U287"/>
    <mergeCell ref="A1:W1"/>
    <mergeCell ref="A2:W2"/>
    <mergeCell ref="A178:U178"/>
    <mergeCell ref="A180:W180"/>
    <mergeCell ref="A181:W181"/>
    <mergeCell ref="A261:U261"/>
  </mergeCells>
  <phoneticPr fontId="12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02DD5-E37B-476E-8444-A3D2B56A6011}">
  <sheetPr>
    <pageSetUpPr fitToPage="1"/>
  </sheetPr>
  <dimension ref="A1:W467"/>
  <sheetViews>
    <sheetView zoomScale="60" zoomScaleNormal="60" workbookViewId="0">
      <selection activeCell="V149" sqref="G149:V149"/>
    </sheetView>
  </sheetViews>
  <sheetFormatPr defaultColWidth="8.81640625" defaultRowHeight="30" customHeight="1" x14ac:dyDescent="0.35"/>
  <cols>
    <col min="1" max="1" width="18.453125" style="1" customWidth="1"/>
    <col min="2" max="3" width="25.7265625" style="3" customWidth="1"/>
    <col min="4" max="6" width="25.7265625" style="1" customWidth="1"/>
    <col min="7" max="13" width="15.7265625" style="1" customWidth="1"/>
    <col min="14" max="14" width="15.7265625" style="2" customWidth="1"/>
    <col min="15" max="21" width="15.7265625" style="1" customWidth="1"/>
    <col min="22" max="22" width="16.81640625" style="42" customWidth="1"/>
    <col min="23" max="23" width="68.7265625" style="1" customWidth="1"/>
    <col min="24" max="16384" width="8.81640625" style="1"/>
  </cols>
  <sheetData>
    <row r="1" spans="1:23" ht="30" customHeight="1" x14ac:dyDescent="0.35">
      <c r="A1" s="102" t="s">
        <v>195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</row>
    <row r="2" spans="1:23" ht="30" customHeight="1" thickBot="1" x14ac:dyDescent="0.4">
      <c r="A2" s="106" t="s">
        <v>157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</row>
    <row r="3" spans="1:23" ht="69" customHeight="1" x14ac:dyDescent="0.35">
      <c r="A3" s="80" t="s">
        <v>242</v>
      </c>
      <c r="B3" s="20" t="s">
        <v>243</v>
      </c>
      <c r="C3" s="20" t="s">
        <v>244</v>
      </c>
      <c r="D3" s="20" t="s">
        <v>132</v>
      </c>
      <c r="E3" s="20" t="s">
        <v>133</v>
      </c>
      <c r="F3" s="20" t="s">
        <v>175</v>
      </c>
      <c r="G3" s="20" t="s">
        <v>182</v>
      </c>
      <c r="H3" s="20" t="s">
        <v>180</v>
      </c>
      <c r="I3" s="20" t="s">
        <v>73</v>
      </c>
      <c r="J3" s="20" t="s">
        <v>74</v>
      </c>
      <c r="K3" s="20" t="s">
        <v>85</v>
      </c>
      <c r="L3" s="20" t="s">
        <v>248</v>
      </c>
      <c r="M3" s="20" t="s">
        <v>76</v>
      </c>
      <c r="N3" s="20" t="s">
        <v>245</v>
      </c>
      <c r="O3" s="20" t="s">
        <v>75</v>
      </c>
      <c r="P3" s="20" t="s">
        <v>77</v>
      </c>
      <c r="Q3" s="20" t="s">
        <v>78</v>
      </c>
      <c r="R3" s="20" t="s">
        <v>81</v>
      </c>
      <c r="S3" s="20" t="s">
        <v>79</v>
      </c>
      <c r="T3" s="20" t="s">
        <v>80</v>
      </c>
      <c r="U3" s="20" t="s">
        <v>82</v>
      </c>
      <c r="V3" s="43" t="s">
        <v>83</v>
      </c>
      <c r="W3" s="21" t="s">
        <v>84</v>
      </c>
    </row>
    <row r="4" spans="1:23" ht="30" customHeight="1" x14ac:dyDescent="0.35">
      <c r="A4" s="81">
        <v>1</v>
      </c>
      <c r="B4" s="13" t="s">
        <v>0</v>
      </c>
      <c r="C4" s="13" t="s">
        <v>1</v>
      </c>
      <c r="D4" s="14">
        <v>3293</v>
      </c>
      <c r="E4" s="14" t="s">
        <v>157</v>
      </c>
      <c r="F4" s="14" t="s">
        <v>157</v>
      </c>
      <c r="G4" s="14"/>
      <c r="H4" s="14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57"/>
      <c r="W4" s="22" t="s">
        <v>198</v>
      </c>
    </row>
    <row r="5" spans="1:23" ht="30" customHeight="1" x14ac:dyDescent="0.35">
      <c r="A5" s="81">
        <v>2</v>
      </c>
      <c r="B5" s="13" t="s">
        <v>2</v>
      </c>
      <c r="C5" s="13" t="s">
        <v>3</v>
      </c>
      <c r="D5" s="14" t="s">
        <v>159</v>
      </c>
      <c r="E5" s="14" t="s">
        <v>173</v>
      </c>
      <c r="F5" s="14" t="s">
        <v>173</v>
      </c>
      <c r="G5" s="14"/>
      <c r="H5" s="14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57"/>
      <c r="W5" s="22" t="s">
        <v>198</v>
      </c>
    </row>
    <row r="6" spans="1:23" ht="30" customHeight="1" x14ac:dyDescent="0.35">
      <c r="A6" s="82">
        <v>3</v>
      </c>
      <c r="B6" s="16" t="s">
        <v>4</v>
      </c>
      <c r="C6" s="16" t="s">
        <v>5</v>
      </c>
      <c r="D6" s="17">
        <v>3293</v>
      </c>
      <c r="E6" s="17" t="s">
        <v>157</v>
      </c>
      <c r="F6" s="17" t="s">
        <v>157</v>
      </c>
      <c r="G6" s="17" t="s">
        <v>181</v>
      </c>
      <c r="H6" s="17" t="s">
        <v>181</v>
      </c>
      <c r="I6" s="15" t="s">
        <v>89</v>
      </c>
      <c r="J6" s="15">
        <v>224</v>
      </c>
      <c r="K6" s="15">
        <v>71</v>
      </c>
      <c r="L6" s="15">
        <v>8</v>
      </c>
      <c r="M6" s="15" t="s">
        <v>183</v>
      </c>
      <c r="N6" s="15" t="s">
        <v>181</v>
      </c>
      <c r="O6" s="15">
        <v>5</v>
      </c>
      <c r="P6" s="15">
        <v>3</v>
      </c>
      <c r="Q6" s="15">
        <v>4</v>
      </c>
      <c r="R6" s="15">
        <v>3</v>
      </c>
      <c r="S6" s="15" t="s">
        <v>181</v>
      </c>
      <c r="T6" s="15" t="s">
        <v>181</v>
      </c>
      <c r="U6" s="15" t="s">
        <v>6</v>
      </c>
      <c r="V6" s="58">
        <v>9583</v>
      </c>
      <c r="W6" s="23" t="s">
        <v>7</v>
      </c>
    </row>
    <row r="7" spans="1:23" ht="30" customHeight="1" x14ac:dyDescent="0.35">
      <c r="A7" s="82">
        <v>4</v>
      </c>
      <c r="B7" s="16" t="s">
        <v>4</v>
      </c>
      <c r="C7" s="16" t="s">
        <v>5</v>
      </c>
      <c r="D7" s="17">
        <v>3293</v>
      </c>
      <c r="E7" s="17" t="s">
        <v>157</v>
      </c>
      <c r="F7" s="17" t="s">
        <v>157</v>
      </c>
      <c r="G7" s="17" t="s">
        <v>181</v>
      </c>
      <c r="H7" s="17" t="s">
        <v>181</v>
      </c>
      <c r="I7" s="15" t="s">
        <v>89</v>
      </c>
      <c r="J7" s="15">
        <v>192</v>
      </c>
      <c r="K7" s="15">
        <v>61</v>
      </c>
      <c r="L7" s="15">
        <v>8</v>
      </c>
      <c r="M7" s="15" t="s">
        <v>183</v>
      </c>
      <c r="N7" s="15" t="s">
        <v>181</v>
      </c>
      <c r="O7" s="15">
        <v>4</v>
      </c>
      <c r="P7" s="15">
        <v>2</v>
      </c>
      <c r="Q7" s="15">
        <v>2</v>
      </c>
      <c r="R7" s="15">
        <v>1</v>
      </c>
      <c r="S7" s="15" t="s">
        <v>181</v>
      </c>
      <c r="T7" s="15" t="s">
        <v>181</v>
      </c>
      <c r="U7" s="15">
        <v>3</v>
      </c>
      <c r="V7" s="58">
        <v>33540</v>
      </c>
      <c r="W7" s="23" t="s">
        <v>9</v>
      </c>
    </row>
    <row r="8" spans="1:23" ht="30" customHeight="1" x14ac:dyDescent="0.35">
      <c r="A8" s="82">
        <v>5</v>
      </c>
      <c r="B8" s="16" t="s">
        <v>4</v>
      </c>
      <c r="C8" s="16" t="s">
        <v>5</v>
      </c>
      <c r="D8" s="17">
        <v>3293</v>
      </c>
      <c r="E8" s="17" t="s">
        <v>157</v>
      </c>
      <c r="F8" s="17" t="s">
        <v>157</v>
      </c>
      <c r="G8" s="17" t="s">
        <v>181</v>
      </c>
      <c r="H8" s="17" t="s">
        <v>181</v>
      </c>
      <c r="I8" s="15" t="s">
        <v>89</v>
      </c>
      <c r="J8" s="15">
        <v>215</v>
      </c>
      <c r="K8" s="15">
        <v>68</v>
      </c>
      <c r="L8" s="15">
        <v>8</v>
      </c>
      <c r="M8" s="15" t="s">
        <v>183</v>
      </c>
      <c r="N8" s="15" t="s">
        <v>181</v>
      </c>
      <c r="O8" s="15">
        <v>4</v>
      </c>
      <c r="P8" s="15">
        <v>3</v>
      </c>
      <c r="Q8" s="15">
        <v>3</v>
      </c>
      <c r="R8" s="15">
        <v>1</v>
      </c>
      <c r="S8" s="15" t="s">
        <v>181</v>
      </c>
      <c r="T8" s="15" t="s">
        <v>181</v>
      </c>
      <c r="U8" s="15">
        <v>3</v>
      </c>
      <c r="V8" s="58">
        <v>33541</v>
      </c>
      <c r="W8" s="23" t="s">
        <v>10</v>
      </c>
    </row>
    <row r="9" spans="1:23" ht="30" customHeight="1" x14ac:dyDescent="0.35">
      <c r="A9" s="82">
        <v>6</v>
      </c>
      <c r="B9" s="16" t="s">
        <v>2</v>
      </c>
      <c r="C9" s="16" t="s">
        <v>3</v>
      </c>
      <c r="D9" s="17">
        <v>3003</v>
      </c>
      <c r="E9" s="17" t="s">
        <v>157</v>
      </c>
      <c r="F9" s="17" t="s">
        <v>157</v>
      </c>
      <c r="G9" s="17" t="s">
        <v>181</v>
      </c>
      <c r="H9" s="17" t="s">
        <v>181</v>
      </c>
      <c r="I9" s="15" t="s">
        <v>89</v>
      </c>
      <c r="J9" s="15">
        <v>132</v>
      </c>
      <c r="K9" s="15">
        <v>42</v>
      </c>
      <c r="L9" s="15">
        <v>5</v>
      </c>
      <c r="M9" s="15" t="s">
        <v>183</v>
      </c>
      <c r="N9" s="15" t="s">
        <v>181</v>
      </c>
      <c r="O9" s="15">
        <v>4</v>
      </c>
      <c r="P9" s="15">
        <v>1</v>
      </c>
      <c r="Q9" s="15">
        <v>2</v>
      </c>
      <c r="R9" s="15">
        <v>1</v>
      </c>
      <c r="S9" s="15" t="s">
        <v>181</v>
      </c>
      <c r="T9" s="15" t="s">
        <v>181</v>
      </c>
      <c r="U9" s="15">
        <v>3</v>
      </c>
      <c r="V9" s="58">
        <v>21067</v>
      </c>
      <c r="W9" s="23" t="s">
        <v>11</v>
      </c>
    </row>
    <row r="10" spans="1:23" ht="30" customHeight="1" x14ac:dyDescent="0.35">
      <c r="A10" s="82">
        <v>7</v>
      </c>
      <c r="B10" s="16" t="s">
        <v>2</v>
      </c>
      <c r="C10" s="16" t="s">
        <v>3</v>
      </c>
      <c r="D10" s="17">
        <v>3004</v>
      </c>
      <c r="E10" s="17" t="s">
        <v>157</v>
      </c>
      <c r="F10" s="17" t="s">
        <v>157</v>
      </c>
      <c r="G10" s="17" t="s">
        <v>181</v>
      </c>
      <c r="H10" s="17" t="s">
        <v>181</v>
      </c>
      <c r="I10" s="15" t="s">
        <v>89</v>
      </c>
      <c r="J10" s="15">
        <v>98</v>
      </c>
      <c r="K10" s="15">
        <v>31</v>
      </c>
      <c r="L10" s="15">
        <v>4</v>
      </c>
      <c r="M10" s="15" t="s">
        <v>183</v>
      </c>
      <c r="N10" s="15" t="s">
        <v>181</v>
      </c>
      <c r="O10" s="15">
        <v>4</v>
      </c>
      <c r="P10" s="15">
        <v>3</v>
      </c>
      <c r="Q10" s="15">
        <v>3</v>
      </c>
      <c r="R10" s="15">
        <v>1</v>
      </c>
      <c r="S10" s="15" t="s">
        <v>181</v>
      </c>
      <c r="T10" s="15" t="s">
        <v>181</v>
      </c>
      <c r="U10" s="15">
        <v>3</v>
      </c>
      <c r="V10" s="58">
        <v>6205</v>
      </c>
      <c r="W10" s="23" t="s">
        <v>12</v>
      </c>
    </row>
    <row r="11" spans="1:23" ht="30" customHeight="1" x14ac:dyDescent="0.35">
      <c r="A11" s="81">
        <v>8</v>
      </c>
      <c r="B11" s="13" t="s">
        <v>2</v>
      </c>
      <c r="C11" s="13" t="s">
        <v>3</v>
      </c>
      <c r="D11" s="14">
        <v>3004</v>
      </c>
      <c r="E11" s="14" t="s">
        <v>157</v>
      </c>
      <c r="F11" s="14" t="s">
        <v>157</v>
      </c>
      <c r="G11" s="14"/>
      <c r="H11" s="14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57"/>
      <c r="W11" s="22" t="s">
        <v>198</v>
      </c>
    </row>
    <row r="12" spans="1:23" ht="30" customHeight="1" x14ac:dyDescent="0.35">
      <c r="A12" s="82">
        <v>9</v>
      </c>
      <c r="B12" s="16" t="s">
        <v>13</v>
      </c>
      <c r="C12" s="16" t="s">
        <v>14</v>
      </c>
      <c r="D12" s="17">
        <v>2998</v>
      </c>
      <c r="E12" s="17" t="s">
        <v>157</v>
      </c>
      <c r="F12" s="17" t="s">
        <v>157</v>
      </c>
      <c r="G12" s="17" t="s">
        <v>183</v>
      </c>
      <c r="H12" s="17" t="s">
        <v>181</v>
      </c>
      <c r="I12" s="15" t="s">
        <v>88</v>
      </c>
      <c r="J12" s="15">
        <v>57</v>
      </c>
      <c r="K12" s="15">
        <v>18</v>
      </c>
      <c r="L12" s="15">
        <v>5</v>
      </c>
      <c r="M12" s="15" t="s">
        <v>183</v>
      </c>
      <c r="N12" s="15" t="s">
        <v>181</v>
      </c>
      <c r="O12" s="15">
        <v>3</v>
      </c>
      <c r="P12" s="15">
        <v>1</v>
      </c>
      <c r="Q12" s="15">
        <v>1</v>
      </c>
      <c r="R12" s="15">
        <v>0</v>
      </c>
      <c r="S12" s="15" t="s">
        <v>183</v>
      </c>
      <c r="T12" s="15" t="s">
        <v>183</v>
      </c>
      <c r="U12" s="15">
        <v>3</v>
      </c>
      <c r="V12" s="58"/>
      <c r="W12" s="23" t="s">
        <v>15</v>
      </c>
    </row>
    <row r="13" spans="1:23" ht="30" customHeight="1" x14ac:dyDescent="0.35">
      <c r="A13" s="82">
        <v>10</v>
      </c>
      <c r="B13" s="16" t="s">
        <v>87</v>
      </c>
      <c r="C13" s="16" t="s">
        <v>102</v>
      </c>
      <c r="D13" s="17">
        <v>2995</v>
      </c>
      <c r="E13" s="17" t="s">
        <v>157</v>
      </c>
      <c r="F13" s="17" t="s">
        <v>157</v>
      </c>
      <c r="G13" s="17" t="s">
        <v>183</v>
      </c>
      <c r="H13" s="17" t="s">
        <v>181</v>
      </c>
      <c r="I13" s="15" t="s">
        <v>88</v>
      </c>
      <c r="J13" s="15">
        <v>12</v>
      </c>
      <c r="K13" s="15">
        <v>4</v>
      </c>
      <c r="L13" s="15">
        <v>3</v>
      </c>
      <c r="M13" s="15" t="s">
        <v>183</v>
      </c>
      <c r="N13" s="15" t="s">
        <v>181</v>
      </c>
      <c r="O13" s="15">
        <v>4</v>
      </c>
      <c r="P13" s="15">
        <v>1</v>
      </c>
      <c r="Q13" s="15">
        <v>1</v>
      </c>
      <c r="R13" s="15">
        <v>0</v>
      </c>
      <c r="S13" s="15" t="s">
        <v>183</v>
      </c>
      <c r="T13" s="15" t="s">
        <v>183</v>
      </c>
      <c r="U13" s="15">
        <v>3</v>
      </c>
      <c r="V13" s="58"/>
      <c r="W13" s="23" t="s">
        <v>16</v>
      </c>
    </row>
    <row r="14" spans="1:23" ht="30" customHeight="1" x14ac:dyDescent="0.35">
      <c r="A14" s="82">
        <v>11</v>
      </c>
      <c r="B14" s="16" t="s">
        <v>87</v>
      </c>
      <c r="C14" s="16" t="s">
        <v>102</v>
      </c>
      <c r="D14" s="17">
        <v>2995</v>
      </c>
      <c r="E14" s="17" t="s">
        <v>157</v>
      </c>
      <c r="F14" s="17" t="s">
        <v>157</v>
      </c>
      <c r="G14" s="17" t="s">
        <v>183</v>
      </c>
      <c r="H14" s="17" t="s">
        <v>181</v>
      </c>
      <c r="I14" s="15" t="s">
        <v>88</v>
      </c>
      <c r="J14" s="15">
        <v>103</v>
      </c>
      <c r="K14" s="15">
        <v>33</v>
      </c>
      <c r="L14" s="15">
        <v>3</v>
      </c>
      <c r="M14" s="15" t="s">
        <v>183</v>
      </c>
      <c r="N14" s="15" t="s">
        <v>181</v>
      </c>
      <c r="O14" s="15">
        <v>4</v>
      </c>
      <c r="P14" s="15">
        <v>1</v>
      </c>
      <c r="Q14" s="15">
        <v>1</v>
      </c>
      <c r="R14" s="15">
        <v>0</v>
      </c>
      <c r="S14" s="15" t="s">
        <v>183</v>
      </c>
      <c r="T14" s="15" t="s">
        <v>183</v>
      </c>
      <c r="U14" s="15">
        <v>3</v>
      </c>
      <c r="V14" s="58"/>
      <c r="W14" s="23" t="s">
        <v>17</v>
      </c>
    </row>
    <row r="15" spans="1:23" ht="30" customHeight="1" x14ac:dyDescent="0.35">
      <c r="A15" s="82">
        <v>12</v>
      </c>
      <c r="B15" s="16" t="s">
        <v>87</v>
      </c>
      <c r="C15" s="16" t="s">
        <v>102</v>
      </c>
      <c r="D15" s="17">
        <v>2995</v>
      </c>
      <c r="E15" s="17" t="s">
        <v>157</v>
      </c>
      <c r="F15" s="17" t="s">
        <v>157</v>
      </c>
      <c r="G15" s="17" t="s">
        <v>183</v>
      </c>
      <c r="H15" s="17" t="s">
        <v>181</v>
      </c>
      <c r="I15" s="15" t="s">
        <v>88</v>
      </c>
      <c r="J15" s="15">
        <v>67</v>
      </c>
      <c r="K15" s="15">
        <v>21</v>
      </c>
      <c r="L15" s="15">
        <v>4</v>
      </c>
      <c r="M15" s="15" t="s">
        <v>183</v>
      </c>
      <c r="N15" s="15" t="s">
        <v>181</v>
      </c>
      <c r="O15" s="15">
        <v>4</v>
      </c>
      <c r="P15" s="15">
        <v>2</v>
      </c>
      <c r="Q15" s="15">
        <v>2</v>
      </c>
      <c r="R15" s="15">
        <v>0</v>
      </c>
      <c r="S15" s="15" t="s">
        <v>181</v>
      </c>
      <c r="T15" s="15" t="s">
        <v>181</v>
      </c>
      <c r="U15" s="15">
        <v>3</v>
      </c>
      <c r="V15" s="58"/>
      <c r="W15" s="23" t="s">
        <v>18</v>
      </c>
    </row>
    <row r="16" spans="1:23" ht="30" customHeight="1" x14ac:dyDescent="0.35">
      <c r="A16" s="82">
        <v>13</v>
      </c>
      <c r="B16" s="16" t="s">
        <v>87</v>
      </c>
      <c r="C16" s="16" t="s">
        <v>102</v>
      </c>
      <c r="D16" s="17">
        <v>2995</v>
      </c>
      <c r="E16" s="17" t="s">
        <v>157</v>
      </c>
      <c r="F16" s="17" t="s">
        <v>157</v>
      </c>
      <c r="G16" s="17" t="s">
        <v>183</v>
      </c>
      <c r="H16" s="17" t="s">
        <v>181</v>
      </c>
      <c r="I16" s="15" t="s">
        <v>88</v>
      </c>
      <c r="J16" s="15">
        <v>69</v>
      </c>
      <c r="K16" s="15">
        <v>22</v>
      </c>
      <c r="L16" s="15">
        <v>4</v>
      </c>
      <c r="M16" s="15" t="s">
        <v>183</v>
      </c>
      <c r="N16" s="15" t="s">
        <v>181</v>
      </c>
      <c r="O16" s="15">
        <v>4</v>
      </c>
      <c r="P16" s="15">
        <v>3</v>
      </c>
      <c r="Q16" s="15">
        <v>3</v>
      </c>
      <c r="R16" s="15">
        <v>0</v>
      </c>
      <c r="S16" s="15" t="s">
        <v>181</v>
      </c>
      <c r="T16" s="15" t="s">
        <v>181</v>
      </c>
      <c r="U16" s="15">
        <v>4</v>
      </c>
      <c r="V16" s="58"/>
      <c r="W16" s="23" t="s">
        <v>19</v>
      </c>
    </row>
    <row r="17" spans="1:23" ht="30" customHeight="1" x14ac:dyDescent="0.35">
      <c r="A17" s="82">
        <v>195</v>
      </c>
      <c r="B17" s="16" t="s">
        <v>87</v>
      </c>
      <c r="C17" s="16" t="s">
        <v>102</v>
      </c>
      <c r="D17" s="17">
        <v>2995</v>
      </c>
      <c r="E17" s="17" t="s">
        <v>157</v>
      </c>
      <c r="F17" s="17" t="s">
        <v>157</v>
      </c>
      <c r="G17" s="17" t="s">
        <v>183</v>
      </c>
      <c r="H17" s="17" t="s">
        <v>181</v>
      </c>
      <c r="I17" s="15" t="s">
        <v>88</v>
      </c>
      <c r="J17" s="15">
        <v>85</v>
      </c>
      <c r="K17" s="15">
        <v>27</v>
      </c>
      <c r="L17" s="15">
        <v>4</v>
      </c>
      <c r="M17" s="15" t="s">
        <v>183</v>
      </c>
      <c r="N17" s="15" t="s">
        <v>181</v>
      </c>
      <c r="O17" s="15">
        <v>4</v>
      </c>
      <c r="P17" s="15">
        <v>3</v>
      </c>
      <c r="Q17" s="15">
        <v>3</v>
      </c>
      <c r="R17" s="15">
        <v>0</v>
      </c>
      <c r="S17" s="15" t="s">
        <v>181</v>
      </c>
      <c r="T17" s="15" t="s">
        <v>181</v>
      </c>
      <c r="U17" s="15">
        <v>4</v>
      </c>
      <c r="V17" s="58"/>
      <c r="W17" s="23" t="s">
        <v>20</v>
      </c>
    </row>
    <row r="18" spans="1:23" ht="30" customHeight="1" x14ac:dyDescent="0.35">
      <c r="A18" s="82">
        <v>14</v>
      </c>
      <c r="B18" s="16" t="s">
        <v>21</v>
      </c>
      <c r="C18" s="16" t="s">
        <v>22</v>
      </c>
      <c r="D18" s="17">
        <v>2992</v>
      </c>
      <c r="E18" s="17" t="s">
        <v>157</v>
      </c>
      <c r="F18" s="17" t="s">
        <v>157</v>
      </c>
      <c r="G18" s="17" t="s">
        <v>183</v>
      </c>
      <c r="H18" s="17" t="s">
        <v>181</v>
      </c>
      <c r="I18" s="15" t="s">
        <v>89</v>
      </c>
      <c r="J18" s="15">
        <v>35</v>
      </c>
      <c r="K18" s="15">
        <v>11</v>
      </c>
      <c r="L18" s="15">
        <v>3</v>
      </c>
      <c r="M18" s="15" t="s">
        <v>183</v>
      </c>
      <c r="N18" s="15" t="s">
        <v>181</v>
      </c>
      <c r="O18" s="15">
        <v>2</v>
      </c>
      <c r="P18" s="15">
        <v>0</v>
      </c>
      <c r="Q18" s="15">
        <v>0</v>
      </c>
      <c r="R18" s="15">
        <v>0</v>
      </c>
      <c r="S18" s="15" t="s">
        <v>183</v>
      </c>
      <c r="T18" s="15" t="s">
        <v>183</v>
      </c>
      <c r="U18" s="15">
        <v>4</v>
      </c>
      <c r="V18" s="58"/>
      <c r="W18" s="23" t="s">
        <v>201</v>
      </c>
    </row>
    <row r="19" spans="1:23" ht="30" customHeight="1" x14ac:dyDescent="0.35">
      <c r="A19" s="82">
        <v>15</v>
      </c>
      <c r="B19" s="16" t="s">
        <v>21</v>
      </c>
      <c r="C19" s="16" t="s">
        <v>22</v>
      </c>
      <c r="D19" s="17">
        <v>2992</v>
      </c>
      <c r="E19" s="17" t="s">
        <v>157</v>
      </c>
      <c r="F19" s="17" t="s">
        <v>157</v>
      </c>
      <c r="G19" s="17" t="s">
        <v>181</v>
      </c>
      <c r="H19" s="17" t="s">
        <v>181</v>
      </c>
      <c r="I19" s="15" t="s">
        <v>89</v>
      </c>
      <c r="J19" s="15">
        <v>29</v>
      </c>
      <c r="K19" s="15">
        <v>9</v>
      </c>
      <c r="L19" s="15">
        <v>3</v>
      </c>
      <c r="M19" s="15" t="s">
        <v>183</v>
      </c>
      <c r="N19" s="15" t="s">
        <v>181</v>
      </c>
      <c r="O19" s="15">
        <v>2</v>
      </c>
      <c r="P19" s="15">
        <v>0</v>
      </c>
      <c r="Q19" s="15">
        <v>0</v>
      </c>
      <c r="R19" s="15">
        <v>0</v>
      </c>
      <c r="S19" s="15" t="s">
        <v>183</v>
      </c>
      <c r="T19" s="15" t="s">
        <v>183</v>
      </c>
      <c r="U19" s="15">
        <v>4</v>
      </c>
      <c r="V19" s="58">
        <v>3928</v>
      </c>
      <c r="W19" s="23" t="s">
        <v>201</v>
      </c>
    </row>
    <row r="20" spans="1:23" ht="30" customHeight="1" x14ac:dyDescent="0.35">
      <c r="A20" s="82">
        <v>16</v>
      </c>
      <c r="B20" s="16" t="s">
        <v>21</v>
      </c>
      <c r="C20" s="16" t="s">
        <v>22</v>
      </c>
      <c r="D20" s="17">
        <v>2992</v>
      </c>
      <c r="E20" s="17" t="s">
        <v>157</v>
      </c>
      <c r="F20" s="17" t="s">
        <v>157</v>
      </c>
      <c r="G20" s="17" t="s">
        <v>181</v>
      </c>
      <c r="H20" s="17" t="s">
        <v>181</v>
      </c>
      <c r="I20" s="15" t="s">
        <v>89</v>
      </c>
      <c r="J20" s="15">
        <v>23</v>
      </c>
      <c r="K20" s="15">
        <v>7</v>
      </c>
      <c r="L20" s="15">
        <v>3</v>
      </c>
      <c r="M20" s="15" t="s">
        <v>183</v>
      </c>
      <c r="N20" s="15" t="s">
        <v>181</v>
      </c>
      <c r="O20" s="15">
        <v>2</v>
      </c>
      <c r="P20" s="15">
        <v>0</v>
      </c>
      <c r="Q20" s="15">
        <v>0</v>
      </c>
      <c r="R20" s="15">
        <v>0</v>
      </c>
      <c r="S20" s="15" t="s">
        <v>183</v>
      </c>
      <c r="T20" s="15" t="s">
        <v>183</v>
      </c>
      <c r="U20" s="15">
        <v>4</v>
      </c>
      <c r="V20" s="58">
        <v>2376</v>
      </c>
      <c r="W20" s="23" t="s">
        <v>201</v>
      </c>
    </row>
    <row r="21" spans="1:23" ht="30" customHeight="1" x14ac:dyDescent="0.35">
      <c r="A21" s="82">
        <v>17</v>
      </c>
      <c r="B21" s="16" t="s">
        <v>21</v>
      </c>
      <c r="C21" s="16" t="s">
        <v>22</v>
      </c>
      <c r="D21" s="17">
        <v>3293</v>
      </c>
      <c r="E21" s="17" t="s">
        <v>157</v>
      </c>
      <c r="F21" s="17" t="s">
        <v>157</v>
      </c>
      <c r="G21" s="17" t="s">
        <v>181</v>
      </c>
      <c r="H21" s="17" t="s">
        <v>181</v>
      </c>
      <c r="I21" s="15" t="s">
        <v>89</v>
      </c>
      <c r="J21" s="15">
        <v>34</v>
      </c>
      <c r="K21" s="15">
        <v>11</v>
      </c>
      <c r="L21" s="15">
        <v>4</v>
      </c>
      <c r="M21" s="15" t="s">
        <v>183</v>
      </c>
      <c r="N21" s="15" t="s">
        <v>181</v>
      </c>
      <c r="O21" s="15">
        <v>2</v>
      </c>
      <c r="P21" s="15">
        <v>0</v>
      </c>
      <c r="Q21" s="15">
        <v>0</v>
      </c>
      <c r="R21" s="15">
        <v>0</v>
      </c>
      <c r="S21" s="15" t="s">
        <v>183</v>
      </c>
      <c r="T21" s="15" t="s">
        <v>183</v>
      </c>
      <c r="U21" s="15">
        <v>4</v>
      </c>
      <c r="V21" s="58">
        <v>5868</v>
      </c>
      <c r="W21" s="23" t="s">
        <v>201</v>
      </c>
    </row>
    <row r="22" spans="1:23" ht="30" customHeight="1" x14ac:dyDescent="0.35">
      <c r="A22" s="82">
        <v>18</v>
      </c>
      <c r="B22" s="16" t="s">
        <v>21</v>
      </c>
      <c r="C22" s="16" t="s">
        <v>22</v>
      </c>
      <c r="D22" s="17">
        <v>3293</v>
      </c>
      <c r="E22" s="17" t="s">
        <v>157</v>
      </c>
      <c r="F22" s="17" t="s">
        <v>157</v>
      </c>
      <c r="G22" s="17" t="s">
        <v>181</v>
      </c>
      <c r="H22" s="17" t="s">
        <v>181</v>
      </c>
      <c r="I22" s="15" t="s">
        <v>89</v>
      </c>
      <c r="J22" s="15">
        <v>12</v>
      </c>
      <c r="K22" s="15">
        <v>4</v>
      </c>
      <c r="L22" s="15">
        <v>3</v>
      </c>
      <c r="M22" s="15" t="s">
        <v>183</v>
      </c>
      <c r="N22" s="15" t="s">
        <v>181</v>
      </c>
      <c r="O22" s="15">
        <v>1</v>
      </c>
      <c r="P22" s="15">
        <v>0</v>
      </c>
      <c r="Q22" s="15">
        <v>0</v>
      </c>
      <c r="R22" s="15">
        <v>0</v>
      </c>
      <c r="S22" s="15" t="s">
        <v>183</v>
      </c>
      <c r="T22" s="15" t="s">
        <v>183</v>
      </c>
      <c r="U22" s="15">
        <v>4</v>
      </c>
      <c r="V22" s="58">
        <v>1212</v>
      </c>
      <c r="W22" s="23" t="s">
        <v>201</v>
      </c>
    </row>
    <row r="23" spans="1:23" ht="30" customHeight="1" x14ac:dyDescent="0.35">
      <c r="A23" s="82">
        <v>19</v>
      </c>
      <c r="B23" s="16" t="s">
        <v>21</v>
      </c>
      <c r="C23" s="16" t="s">
        <v>22</v>
      </c>
      <c r="D23" s="17">
        <v>3293</v>
      </c>
      <c r="E23" s="17" t="s">
        <v>157</v>
      </c>
      <c r="F23" s="17" t="s">
        <v>157</v>
      </c>
      <c r="G23" s="17" t="s">
        <v>181</v>
      </c>
      <c r="H23" s="17" t="s">
        <v>181</v>
      </c>
      <c r="I23" s="15" t="s">
        <v>89</v>
      </c>
      <c r="J23" s="15">
        <v>13</v>
      </c>
      <c r="K23" s="15">
        <v>4</v>
      </c>
      <c r="L23" s="15">
        <v>3</v>
      </c>
      <c r="M23" s="15" t="s">
        <v>183</v>
      </c>
      <c r="N23" s="15" t="s">
        <v>181</v>
      </c>
      <c r="O23" s="15">
        <v>1</v>
      </c>
      <c r="P23" s="15">
        <v>0</v>
      </c>
      <c r="Q23" s="15">
        <v>0</v>
      </c>
      <c r="R23" s="15">
        <v>0</v>
      </c>
      <c r="S23" s="15" t="s">
        <v>183</v>
      </c>
      <c r="T23" s="15" t="s">
        <v>183</v>
      </c>
      <c r="U23" s="15">
        <v>4</v>
      </c>
      <c r="V23" s="58">
        <v>1212</v>
      </c>
      <c r="W23" s="23" t="s">
        <v>201</v>
      </c>
    </row>
    <row r="24" spans="1:23" ht="30" customHeight="1" x14ac:dyDescent="0.35">
      <c r="A24" s="82">
        <v>20</v>
      </c>
      <c r="B24" s="16" t="s">
        <v>21</v>
      </c>
      <c r="C24" s="16" t="s">
        <v>22</v>
      </c>
      <c r="D24" s="17">
        <v>3293</v>
      </c>
      <c r="E24" s="17" t="s">
        <v>157</v>
      </c>
      <c r="F24" s="17" t="s">
        <v>157</v>
      </c>
      <c r="G24" s="17" t="s">
        <v>181</v>
      </c>
      <c r="H24" s="17" t="s">
        <v>181</v>
      </c>
      <c r="I24" s="15" t="s">
        <v>89</v>
      </c>
      <c r="J24" s="15">
        <v>14</v>
      </c>
      <c r="K24" s="15">
        <v>4</v>
      </c>
      <c r="L24" s="15">
        <v>3</v>
      </c>
      <c r="M24" s="15" t="s">
        <v>183</v>
      </c>
      <c r="N24" s="15" t="s">
        <v>181</v>
      </c>
      <c r="O24" s="15">
        <v>1</v>
      </c>
      <c r="P24" s="15">
        <v>0</v>
      </c>
      <c r="Q24" s="15">
        <v>0</v>
      </c>
      <c r="R24" s="15">
        <v>0</v>
      </c>
      <c r="S24" s="15" t="s">
        <v>183</v>
      </c>
      <c r="T24" s="15" t="s">
        <v>183</v>
      </c>
      <c r="U24" s="15">
        <v>4</v>
      </c>
      <c r="V24" s="58">
        <v>1212</v>
      </c>
      <c r="W24" s="23" t="s">
        <v>201</v>
      </c>
    </row>
    <row r="25" spans="1:23" ht="30" customHeight="1" x14ac:dyDescent="0.35">
      <c r="A25" s="82">
        <v>21</v>
      </c>
      <c r="B25" s="16" t="s">
        <v>21</v>
      </c>
      <c r="C25" s="16" t="s">
        <v>22</v>
      </c>
      <c r="D25" s="17">
        <v>3293</v>
      </c>
      <c r="E25" s="17" t="s">
        <v>157</v>
      </c>
      <c r="F25" s="17" t="s">
        <v>157</v>
      </c>
      <c r="G25" s="17" t="s">
        <v>181</v>
      </c>
      <c r="H25" s="17" t="s">
        <v>181</v>
      </c>
      <c r="I25" s="15" t="s">
        <v>89</v>
      </c>
      <c r="J25" s="15">
        <v>11</v>
      </c>
      <c r="K25" s="15">
        <v>4</v>
      </c>
      <c r="L25" s="15">
        <v>3</v>
      </c>
      <c r="M25" s="15" t="s">
        <v>183</v>
      </c>
      <c r="N25" s="15" t="s">
        <v>181</v>
      </c>
      <c r="O25" s="15">
        <v>1</v>
      </c>
      <c r="P25" s="15">
        <v>0</v>
      </c>
      <c r="Q25" s="15">
        <v>0</v>
      </c>
      <c r="R25" s="15">
        <v>0</v>
      </c>
      <c r="S25" s="15" t="s">
        <v>183</v>
      </c>
      <c r="T25" s="15" t="s">
        <v>183</v>
      </c>
      <c r="U25" s="15">
        <v>4</v>
      </c>
      <c r="V25" s="58">
        <v>1212</v>
      </c>
      <c r="W25" s="23" t="s">
        <v>201</v>
      </c>
    </row>
    <row r="26" spans="1:23" ht="30" customHeight="1" x14ac:dyDescent="0.35">
      <c r="A26" s="82">
        <v>22</v>
      </c>
      <c r="B26" s="16" t="s">
        <v>21</v>
      </c>
      <c r="C26" s="16" t="s">
        <v>22</v>
      </c>
      <c r="D26" s="17">
        <v>3293</v>
      </c>
      <c r="E26" s="17" t="s">
        <v>157</v>
      </c>
      <c r="F26" s="17" t="s">
        <v>157</v>
      </c>
      <c r="G26" s="17" t="s">
        <v>181</v>
      </c>
      <c r="H26" s="17" t="s">
        <v>181</v>
      </c>
      <c r="I26" s="15" t="s">
        <v>89</v>
      </c>
      <c r="J26" s="15">
        <v>26</v>
      </c>
      <c r="K26" s="15">
        <v>8</v>
      </c>
      <c r="L26" s="15">
        <v>5</v>
      </c>
      <c r="M26" s="15" t="s">
        <v>183</v>
      </c>
      <c r="N26" s="15" t="s">
        <v>181</v>
      </c>
      <c r="O26" s="15">
        <v>2</v>
      </c>
      <c r="P26" s="15">
        <v>0</v>
      </c>
      <c r="Q26" s="15">
        <v>0</v>
      </c>
      <c r="R26" s="15">
        <v>0</v>
      </c>
      <c r="S26" s="15" t="s">
        <v>183</v>
      </c>
      <c r="T26" s="15" t="s">
        <v>183</v>
      </c>
      <c r="U26" s="15">
        <v>4</v>
      </c>
      <c r="V26" s="58">
        <v>3100</v>
      </c>
      <c r="W26" s="23" t="s">
        <v>201</v>
      </c>
    </row>
    <row r="27" spans="1:23" ht="30" customHeight="1" x14ac:dyDescent="0.35">
      <c r="A27" s="82">
        <v>23</v>
      </c>
      <c r="B27" s="16" t="s">
        <v>21</v>
      </c>
      <c r="C27" s="16" t="s">
        <v>22</v>
      </c>
      <c r="D27" s="17">
        <v>2981</v>
      </c>
      <c r="E27" s="17" t="s">
        <v>157</v>
      </c>
      <c r="F27" s="17" t="s">
        <v>157</v>
      </c>
      <c r="G27" s="17" t="s">
        <v>181</v>
      </c>
      <c r="H27" s="17" t="s">
        <v>181</v>
      </c>
      <c r="I27" s="15" t="s">
        <v>89</v>
      </c>
      <c r="J27" s="15">
        <v>13</v>
      </c>
      <c r="K27" s="15">
        <v>4</v>
      </c>
      <c r="L27" s="15">
        <v>3</v>
      </c>
      <c r="M27" s="15" t="s">
        <v>183</v>
      </c>
      <c r="N27" s="15" t="s">
        <v>181</v>
      </c>
      <c r="O27" s="15">
        <v>1</v>
      </c>
      <c r="P27" s="15">
        <v>0</v>
      </c>
      <c r="Q27" s="15">
        <v>0</v>
      </c>
      <c r="R27" s="15">
        <v>0</v>
      </c>
      <c r="S27" s="15" t="s">
        <v>183</v>
      </c>
      <c r="T27" s="15" t="s">
        <v>183</v>
      </c>
      <c r="U27" s="15">
        <v>4</v>
      </c>
      <c r="V27" s="58">
        <v>1212</v>
      </c>
      <c r="W27" s="23" t="s">
        <v>201</v>
      </c>
    </row>
    <row r="28" spans="1:23" ht="30" customHeight="1" x14ac:dyDescent="0.35">
      <c r="A28" s="82">
        <v>24</v>
      </c>
      <c r="B28" s="16" t="s">
        <v>21</v>
      </c>
      <c r="C28" s="16" t="s">
        <v>22</v>
      </c>
      <c r="D28" s="17">
        <v>3293</v>
      </c>
      <c r="E28" s="17" t="s">
        <v>157</v>
      </c>
      <c r="F28" s="17" t="s">
        <v>157</v>
      </c>
      <c r="G28" s="17" t="s">
        <v>181</v>
      </c>
      <c r="H28" s="17" t="s">
        <v>181</v>
      </c>
      <c r="I28" s="15" t="s">
        <v>89</v>
      </c>
      <c r="J28" s="15">
        <v>25</v>
      </c>
      <c r="K28" s="15">
        <v>8</v>
      </c>
      <c r="L28" s="15">
        <v>4</v>
      </c>
      <c r="M28" s="15" t="s">
        <v>183</v>
      </c>
      <c r="N28" s="15" t="s">
        <v>181</v>
      </c>
      <c r="O28" s="15">
        <v>2</v>
      </c>
      <c r="P28" s="15">
        <v>0</v>
      </c>
      <c r="Q28" s="15">
        <v>0</v>
      </c>
      <c r="R28" s="15">
        <v>0</v>
      </c>
      <c r="S28" s="15" t="s">
        <v>183</v>
      </c>
      <c r="T28" s="15" t="s">
        <v>183</v>
      </c>
      <c r="U28" s="15">
        <v>4</v>
      </c>
      <c r="V28" s="58">
        <v>3100</v>
      </c>
      <c r="W28" s="23" t="s">
        <v>201</v>
      </c>
    </row>
    <row r="29" spans="1:23" ht="30" customHeight="1" x14ac:dyDescent="0.35">
      <c r="A29" s="82">
        <v>25</v>
      </c>
      <c r="B29" s="16" t="s">
        <v>21</v>
      </c>
      <c r="C29" s="16" t="s">
        <v>22</v>
      </c>
      <c r="D29" s="17">
        <v>3293</v>
      </c>
      <c r="E29" s="17" t="s">
        <v>157</v>
      </c>
      <c r="F29" s="17" t="s">
        <v>157</v>
      </c>
      <c r="G29" s="17" t="s">
        <v>181</v>
      </c>
      <c r="H29" s="17" t="s">
        <v>181</v>
      </c>
      <c r="I29" s="15" t="s">
        <v>89</v>
      </c>
      <c r="J29" s="15">
        <v>23</v>
      </c>
      <c r="K29" s="15">
        <v>7</v>
      </c>
      <c r="L29" s="15">
        <v>4</v>
      </c>
      <c r="M29" s="15" t="s">
        <v>183</v>
      </c>
      <c r="N29" s="15" t="s">
        <v>181</v>
      </c>
      <c r="O29" s="15">
        <v>1</v>
      </c>
      <c r="P29" s="15">
        <v>0</v>
      </c>
      <c r="Q29" s="15">
        <v>0</v>
      </c>
      <c r="R29" s="15">
        <v>0</v>
      </c>
      <c r="S29" s="15" t="s">
        <v>183</v>
      </c>
      <c r="T29" s="15" t="s">
        <v>183</v>
      </c>
      <c r="U29" s="15">
        <v>4</v>
      </c>
      <c r="V29" s="58">
        <v>2376</v>
      </c>
      <c r="W29" s="23" t="s">
        <v>201</v>
      </c>
    </row>
    <row r="30" spans="1:23" ht="30" customHeight="1" x14ac:dyDescent="0.35">
      <c r="A30" s="82">
        <v>26</v>
      </c>
      <c r="B30" s="16" t="s">
        <v>21</v>
      </c>
      <c r="C30" s="16" t="s">
        <v>22</v>
      </c>
      <c r="D30" s="17">
        <v>3293</v>
      </c>
      <c r="E30" s="17" t="s">
        <v>157</v>
      </c>
      <c r="F30" s="17" t="s">
        <v>157</v>
      </c>
      <c r="G30" s="17" t="s">
        <v>181</v>
      </c>
      <c r="H30" s="17" t="s">
        <v>181</v>
      </c>
      <c r="I30" s="15" t="s">
        <v>89</v>
      </c>
      <c r="J30" s="15">
        <v>29</v>
      </c>
      <c r="K30" s="15">
        <v>9</v>
      </c>
      <c r="L30" s="15">
        <v>4</v>
      </c>
      <c r="M30" s="15" t="s">
        <v>183</v>
      </c>
      <c r="N30" s="15" t="s">
        <v>181</v>
      </c>
      <c r="O30" s="15">
        <v>2</v>
      </c>
      <c r="P30" s="15">
        <v>0</v>
      </c>
      <c r="Q30" s="15">
        <v>0</v>
      </c>
      <c r="R30" s="15">
        <v>0</v>
      </c>
      <c r="S30" s="15" t="s">
        <v>183</v>
      </c>
      <c r="T30" s="15" t="s">
        <v>183</v>
      </c>
      <c r="U30" s="15">
        <v>4</v>
      </c>
      <c r="V30" s="58">
        <v>3928</v>
      </c>
      <c r="W30" s="23" t="s">
        <v>201</v>
      </c>
    </row>
    <row r="31" spans="1:23" ht="30" customHeight="1" x14ac:dyDescent="0.35">
      <c r="A31" s="82">
        <v>27</v>
      </c>
      <c r="B31" s="16" t="s">
        <v>21</v>
      </c>
      <c r="C31" s="16" t="s">
        <v>22</v>
      </c>
      <c r="D31" s="17">
        <v>3293</v>
      </c>
      <c r="E31" s="17" t="s">
        <v>157</v>
      </c>
      <c r="F31" s="17" t="s">
        <v>157</v>
      </c>
      <c r="G31" s="17" t="s">
        <v>181</v>
      </c>
      <c r="H31" s="17" t="s">
        <v>181</v>
      </c>
      <c r="I31" s="15" t="s">
        <v>89</v>
      </c>
      <c r="J31" s="15">
        <v>24</v>
      </c>
      <c r="K31" s="15">
        <v>8</v>
      </c>
      <c r="L31" s="15">
        <v>4</v>
      </c>
      <c r="M31" s="15" t="s">
        <v>183</v>
      </c>
      <c r="N31" s="15" t="s">
        <v>181</v>
      </c>
      <c r="O31" s="15">
        <v>2</v>
      </c>
      <c r="P31" s="15">
        <v>0</v>
      </c>
      <c r="Q31" s="15">
        <v>0</v>
      </c>
      <c r="R31" s="15">
        <v>0</v>
      </c>
      <c r="S31" s="15" t="s">
        <v>183</v>
      </c>
      <c r="T31" s="15" t="s">
        <v>183</v>
      </c>
      <c r="U31" s="15">
        <v>4</v>
      </c>
      <c r="V31" s="58">
        <v>3100</v>
      </c>
      <c r="W31" s="23" t="s">
        <v>201</v>
      </c>
    </row>
    <row r="32" spans="1:23" ht="30" customHeight="1" x14ac:dyDescent="0.35">
      <c r="A32" s="82">
        <v>28</v>
      </c>
      <c r="B32" s="16" t="s">
        <v>21</v>
      </c>
      <c r="C32" s="16" t="s">
        <v>22</v>
      </c>
      <c r="D32" s="17">
        <v>3293</v>
      </c>
      <c r="E32" s="17" t="s">
        <v>157</v>
      </c>
      <c r="F32" s="17" t="s">
        <v>157</v>
      </c>
      <c r="G32" s="17" t="s">
        <v>181</v>
      </c>
      <c r="H32" s="17" t="s">
        <v>181</v>
      </c>
      <c r="I32" s="15" t="s">
        <v>89</v>
      </c>
      <c r="J32" s="15">
        <v>29</v>
      </c>
      <c r="K32" s="15">
        <v>9</v>
      </c>
      <c r="L32" s="15">
        <v>4</v>
      </c>
      <c r="M32" s="15" t="s">
        <v>183</v>
      </c>
      <c r="N32" s="15" t="s">
        <v>181</v>
      </c>
      <c r="O32" s="15">
        <v>2</v>
      </c>
      <c r="P32" s="15">
        <v>0</v>
      </c>
      <c r="Q32" s="15">
        <v>0</v>
      </c>
      <c r="R32" s="15">
        <v>0</v>
      </c>
      <c r="S32" s="15" t="s">
        <v>183</v>
      </c>
      <c r="T32" s="15" t="s">
        <v>183</v>
      </c>
      <c r="U32" s="15">
        <v>4</v>
      </c>
      <c r="V32" s="58">
        <v>3928</v>
      </c>
      <c r="W32" s="23" t="s">
        <v>201</v>
      </c>
    </row>
    <row r="33" spans="1:23" ht="30" customHeight="1" x14ac:dyDescent="0.35">
      <c r="A33" s="82">
        <v>29</v>
      </c>
      <c r="B33" s="16" t="s">
        <v>21</v>
      </c>
      <c r="C33" s="16" t="s">
        <v>22</v>
      </c>
      <c r="D33" s="17">
        <v>3293</v>
      </c>
      <c r="E33" s="17" t="s">
        <v>157</v>
      </c>
      <c r="F33" s="17" t="s">
        <v>157</v>
      </c>
      <c r="G33" s="17" t="s">
        <v>181</v>
      </c>
      <c r="H33" s="17" t="s">
        <v>181</v>
      </c>
      <c r="I33" s="15" t="s">
        <v>89</v>
      </c>
      <c r="J33" s="15">
        <v>23</v>
      </c>
      <c r="K33" s="15">
        <v>7</v>
      </c>
      <c r="L33" s="15">
        <v>3</v>
      </c>
      <c r="M33" s="15" t="s">
        <v>183</v>
      </c>
      <c r="N33" s="15" t="s">
        <v>181</v>
      </c>
      <c r="O33" s="15">
        <v>2</v>
      </c>
      <c r="P33" s="15">
        <v>0</v>
      </c>
      <c r="Q33" s="15">
        <v>0</v>
      </c>
      <c r="R33" s="15">
        <v>0</v>
      </c>
      <c r="S33" s="15" t="s">
        <v>183</v>
      </c>
      <c r="T33" s="15" t="s">
        <v>183</v>
      </c>
      <c r="U33" s="15">
        <v>4</v>
      </c>
      <c r="V33" s="58">
        <v>2376</v>
      </c>
      <c r="W33" s="23" t="s">
        <v>201</v>
      </c>
    </row>
    <row r="34" spans="1:23" ht="30" customHeight="1" x14ac:dyDescent="0.35">
      <c r="A34" s="82">
        <v>30</v>
      </c>
      <c r="B34" s="16" t="s">
        <v>0</v>
      </c>
      <c r="C34" s="16" t="s">
        <v>1</v>
      </c>
      <c r="D34" s="17">
        <v>3293</v>
      </c>
      <c r="E34" s="17" t="s">
        <v>157</v>
      </c>
      <c r="F34" s="17" t="s">
        <v>157</v>
      </c>
      <c r="G34" s="17" t="s">
        <v>181</v>
      </c>
      <c r="H34" s="17" t="s">
        <v>181</v>
      </c>
      <c r="I34" s="15" t="s">
        <v>89</v>
      </c>
      <c r="J34" s="15">
        <v>220</v>
      </c>
      <c r="K34" s="15">
        <v>70</v>
      </c>
      <c r="L34" s="15">
        <v>9</v>
      </c>
      <c r="M34" s="15" t="s">
        <v>183</v>
      </c>
      <c r="N34" s="15" t="s">
        <v>181</v>
      </c>
      <c r="O34" s="15">
        <v>4</v>
      </c>
      <c r="P34" s="15">
        <v>2</v>
      </c>
      <c r="Q34" s="15">
        <v>3</v>
      </c>
      <c r="R34" s="15">
        <v>3</v>
      </c>
      <c r="S34" s="15" t="s">
        <v>181</v>
      </c>
      <c r="T34" s="15" t="s">
        <v>181</v>
      </c>
      <c r="U34" s="15">
        <v>5</v>
      </c>
      <c r="V34" s="58">
        <v>23957</v>
      </c>
      <c r="W34" s="23" t="s">
        <v>23</v>
      </c>
    </row>
    <row r="35" spans="1:23" ht="30" customHeight="1" x14ac:dyDescent="0.35">
      <c r="A35" s="82">
        <v>31</v>
      </c>
      <c r="B35" s="16" t="s">
        <v>21</v>
      </c>
      <c r="C35" s="16" t="s">
        <v>22</v>
      </c>
      <c r="D35" s="17">
        <v>3293</v>
      </c>
      <c r="E35" s="17" t="s">
        <v>157</v>
      </c>
      <c r="F35" s="17" t="s">
        <v>157</v>
      </c>
      <c r="G35" s="17" t="s">
        <v>181</v>
      </c>
      <c r="H35" s="17" t="s">
        <v>181</v>
      </c>
      <c r="I35" s="15" t="s">
        <v>89</v>
      </c>
      <c r="J35" s="15">
        <v>32</v>
      </c>
      <c r="K35" s="15">
        <v>10</v>
      </c>
      <c r="L35" s="15">
        <v>5</v>
      </c>
      <c r="M35" s="15" t="s">
        <v>183</v>
      </c>
      <c r="N35" s="15" t="s">
        <v>181</v>
      </c>
      <c r="O35" s="15">
        <v>2</v>
      </c>
      <c r="P35" s="15">
        <v>0</v>
      </c>
      <c r="Q35" s="15">
        <v>0</v>
      </c>
      <c r="R35" s="15">
        <v>0</v>
      </c>
      <c r="S35" s="15" t="s">
        <v>183</v>
      </c>
      <c r="T35" s="15" t="s">
        <v>183</v>
      </c>
      <c r="U35" s="15">
        <v>4</v>
      </c>
      <c r="V35" s="58">
        <v>4852</v>
      </c>
      <c r="W35" s="23" t="s">
        <v>201</v>
      </c>
    </row>
    <row r="36" spans="1:23" ht="30" customHeight="1" x14ac:dyDescent="0.35">
      <c r="A36" s="82">
        <v>32</v>
      </c>
      <c r="B36" s="16" t="s">
        <v>21</v>
      </c>
      <c r="C36" s="16" t="s">
        <v>22</v>
      </c>
      <c r="D36" s="17">
        <v>2969</v>
      </c>
      <c r="E36" s="17" t="s">
        <v>157</v>
      </c>
      <c r="F36" s="17" t="s">
        <v>157</v>
      </c>
      <c r="G36" s="17" t="s">
        <v>181</v>
      </c>
      <c r="H36" s="17" t="s">
        <v>181</v>
      </c>
      <c r="I36" s="15" t="s">
        <v>89</v>
      </c>
      <c r="J36" s="15">
        <v>28</v>
      </c>
      <c r="K36" s="15">
        <v>9</v>
      </c>
      <c r="L36" s="15">
        <v>4</v>
      </c>
      <c r="M36" s="15" t="s">
        <v>183</v>
      </c>
      <c r="N36" s="15" t="s">
        <v>181</v>
      </c>
      <c r="O36" s="15">
        <v>2</v>
      </c>
      <c r="P36" s="15">
        <v>0</v>
      </c>
      <c r="Q36" s="15">
        <v>0</v>
      </c>
      <c r="R36" s="15">
        <v>0</v>
      </c>
      <c r="S36" s="15" t="s">
        <v>183</v>
      </c>
      <c r="T36" s="15" t="s">
        <v>183</v>
      </c>
      <c r="U36" s="15">
        <v>4</v>
      </c>
      <c r="V36" s="58">
        <v>3928</v>
      </c>
      <c r="W36" s="23" t="s">
        <v>201</v>
      </c>
    </row>
    <row r="37" spans="1:23" ht="30" customHeight="1" x14ac:dyDescent="0.35">
      <c r="A37" s="82">
        <v>33</v>
      </c>
      <c r="B37" s="16" t="s">
        <v>21</v>
      </c>
      <c r="C37" s="16" t="s">
        <v>22</v>
      </c>
      <c r="D37" s="17">
        <v>2969</v>
      </c>
      <c r="E37" s="17" t="s">
        <v>157</v>
      </c>
      <c r="F37" s="17" t="s">
        <v>157</v>
      </c>
      <c r="G37" s="17" t="s">
        <v>181</v>
      </c>
      <c r="H37" s="17" t="s">
        <v>181</v>
      </c>
      <c r="I37" s="15" t="s">
        <v>89</v>
      </c>
      <c r="J37" s="15">
        <v>34</v>
      </c>
      <c r="K37" s="15">
        <v>11</v>
      </c>
      <c r="L37" s="15">
        <v>4</v>
      </c>
      <c r="M37" s="15" t="s">
        <v>183</v>
      </c>
      <c r="N37" s="15" t="s">
        <v>181</v>
      </c>
      <c r="O37" s="15">
        <v>2</v>
      </c>
      <c r="P37" s="15">
        <v>0</v>
      </c>
      <c r="Q37" s="15">
        <v>0</v>
      </c>
      <c r="R37" s="15">
        <v>0</v>
      </c>
      <c r="S37" s="15" t="s">
        <v>183</v>
      </c>
      <c r="T37" s="15" t="s">
        <v>183</v>
      </c>
      <c r="U37" s="15">
        <v>4</v>
      </c>
      <c r="V37" s="58">
        <v>5868</v>
      </c>
      <c r="W37" s="23" t="s">
        <v>201</v>
      </c>
    </row>
    <row r="38" spans="1:23" ht="30" customHeight="1" x14ac:dyDescent="0.35">
      <c r="A38" s="82">
        <v>34</v>
      </c>
      <c r="B38" s="16" t="s">
        <v>21</v>
      </c>
      <c r="C38" s="16" t="s">
        <v>22</v>
      </c>
      <c r="D38" s="17">
        <v>3293</v>
      </c>
      <c r="E38" s="17" t="s">
        <v>157</v>
      </c>
      <c r="F38" s="17" t="s">
        <v>157</v>
      </c>
      <c r="G38" s="17" t="s">
        <v>181</v>
      </c>
      <c r="H38" s="17" t="s">
        <v>181</v>
      </c>
      <c r="I38" s="15" t="s">
        <v>89</v>
      </c>
      <c r="J38" s="15">
        <v>28</v>
      </c>
      <c r="K38" s="15">
        <v>9</v>
      </c>
      <c r="L38" s="15">
        <v>4</v>
      </c>
      <c r="M38" s="15" t="s">
        <v>183</v>
      </c>
      <c r="N38" s="15" t="s">
        <v>181</v>
      </c>
      <c r="O38" s="15">
        <v>2</v>
      </c>
      <c r="P38" s="15">
        <v>0</v>
      </c>
      <c r="Q38" s="15">
        <v>0</v>
      </c>
      <c r="R38" s="15">
        <v>0</v>
      </c>
      <c r="S38" s="15" t="s">
        <v>183</v>
      </c>
      <c r="T38" s="15" t="s">
        <v>183</v>
      </c>
      <c r="U38" s="15">
        <v>4</v>
      </c>
      <c r="V38" s="58">
        <v>3928</v>
      </c>
      <c r="W38" s="23" t="s">
        <v>201</v>
      </c>
    </row>
    <row r="39" spans="1:23" ht="30" customHeight="1" x14ac:dyDescent="0.35">
      <c r="A39" s="82">
        <v>35</v>
      </c>
      <c r="B39" s="16" t="s">
        <v>21</v>
      </c>
      <c r="C39" s="16" t="s">
        <v>22</v>
      </c>
      <c r="D39" s="17">
        <v>3293</v>
      </c>
      <c r="E39" s="17" t="s">
        <v>157</v>
      </c>
      <c r="F39" s="17" t="s">
        <v>157</v>
      </c>
      <c r="G39" s="17" t="s">
        <v>181</v>
      </c>
      <c r="H39" s="17" t="s">
        <v>181</v>
      </c>
      <c r="I39" s="15" t="s">
        <v>89</v>
      </c>
      <c r="J39" s="15">
        <v>13</v>
      </c>
      <c r="K39" s="15">
        <v>4</v>
      </c>
      <c r="L39" s="15">
        <v>3</v>
      </c>
      <c r="M39" s="15" t="s">
        <v>183</v>
      </c>
      <c r="N39" s="15" t="s">
        <v>181</v>
      </c>
      <c r="O39" s="15">
        <v>1</v>
      </c>
      <c r="P39" s="15">
        <v>0</v>
      </c>
      <c r="Q39" s="15">
        <v>0</v>
      </c>
      <c r="R39" s="15">
        <v>0</v>
      </c>
      <c r="S39" s="15" t="s">
        <v>183</v>
      </c>
      <c r="T39" s="15" t="s">
        <v>183</v>
      </c>
      <c r="U39" s="15">
        <v>4</v>
      </c>
      <c r="V39" s="58">
        <v>1212</v>
      </c>
      <c r="W39" s="23" t="s">
        <v>201</v>
      </c>
    </row>
    <row r="40" spans="1:23" ht="30" customHeight="1" x14ac:dyDescent="0.35">
      <c r="A40" s="82">
        <v>36</v>
      </c>
      <c r="B40" s="16" t="s">
        <v>21</v>
      </c>
      <c r="C40" s="16" t="s">
        <v>22</v>
      </c>
      <c r="D40" s="17">
        <v>2966</v>
      </c>
      <c r="E40" s="17" t="s">
        <v>157</v>
      </c>
      <c r="F40" s="17" t="s">
        <v>157</v>
      </c>
      <c r="G40" s="17" t="s">
        <v>181</v>
      </c>
      <c r="H40" s="17" t="s">
        <v>181</v>
      </c>
      <c r="I40" s="15" t="s">
        <v>89</v>
      </c>
      <c r="J40" s="15">
        <v>37</v>
      </c>
      <c r="K40" s="15">
        <v>12</v>
      </c>
      <c r="L40" s="15">
        <v>4</v>
      </c>
      <c r="M40" s="15" t="s">
        <v>183</v>
      </c>
      <c r="N40" s="15" t="s">
        <v>181</v>
      </c>
      <c r="O40" s="15">
        <v>2</v>
      </c>
      <c r="P40" s="15">
        <v>0</v>
      </c>
      <c r="Q40" s="15">
        <v>0</v>
      </c>
      <c r="R40" s="15">
        <v>0</v>
      </c>
      <c r="S40" s="15" t="s">
        <v>183</v>
      </c>
      <c r="T40" s="15" t="s">
        <v>183</v>
      </c>
      <c r="U40" s="15">
        <v>4</v>
      </c>
      <c r="V40" s="58">
        <v>6984</v>
      </c>
      <c r="W40" s="23" t="s">
        <v>201</v>
      </c>
    </row>
    <row r="41" spans="1:23" ht="30" customHeight="1" x14ac:dyDescent="0.35">
      <c r="A41" s="82">
        <v>196</v>
      </c>
      <c r="B41" s="16" t="s">
        <v>21</v>
      </c>
      <c r="C41" s="16" t="s">
        <v>22</v>
      </c>
      <c r="D41" s="17">
        <v>3293</v>
      </c>
      <c r="E41" s="17" t="s">
        <v>157</v>
      </c>
      <c r="F41" s="17" t="s">
        <v>157</v>
      </c>
      <c r="G41" s="17" t="s">
        <v>181</v>
      </c>
      <c r="H41" s="17" t="s">
        <v>181</v>
      </c>
      <c r="I41" s="15" t="s">
        <v>89</v>
      </c>
      <c r="J41" s="15">
        <v>15</v>
      </c>
      <c r="K41" s="15">
        <v>5</v>
      </c>
      <c r="L41" s="15">
        <v>3</v>
      </c>
      <c r="M41" s="15" t="s">
        <v>183</v>
      </c>
      <c r="N41" s="15" t="s">
        <v>181</v>
      </c>
      <c r="O41" s="15">
        <v>1</v>
      </c>
      <c r="P41" s="15">
        <v>0</v>
      </c>
      <c r="Q41" s="15">
        <v>0</v>
      </c>
      <c r="R41" s="15">
        <v>0</v>
      </c>
      <c r="S41" s="15" t="s">
        <v>183</v>
      </c>
      <c r="T41" s="15" t="s">
        <v>183</v>
      </c>
      <c r="U41" s="15">
        <v>4</v>
      </c>
      <c r="V41" s="58">
        <v>1212</v>
      </c>
      <c r="W41" s="23" t="s">
        <v>201</v>
      </c>
    </row>
    <row r="42" spans="1:23" ht="30" customHeight="1" x14ac:dyDescent="0.35">
      <c r="A42" s="82">
        <v>37</v>
      </c>
      <c r="B42" s="16" t="s">
        <v>21</v>
      </c>
      <c r="C42" s="16" t="s">
        <v>22</v>
      </c>
      <c r="D42" s="17">
        <v>2970</v>
      </c>
      <c r="E42" s="17" t="s">
        <v>157</v>
      </c>
      <c r="F42" s="17" t="s">
        <v>157</v>
      </c>
      <c r="G42" s="17" t="s">
        <v>181</v>
      </c>
      <c r="H42" s="17" t="s">
        <v>181</v>
      </c>
      <c r="I42" s="15" t="s">
        <v>89</v>
      </c>
      <c r="J42" s="15">
        <v>24</v>
      </c>
      <c r="K42" s="15">
        <v>8</v>
      </c>
      <c r="L42" s="15">
        <v>3</v>
      </c>
      <c r="M42" s="15" t="s">
        <v>183</v>
      </c>
      <c r="N42" s="15" t="s">
        <v>181</v>
      </c>
      <c r="O42" s="15">
        <v>1</v>
      </c>
      <c r="P42" s="15">
        <v>0</v>
      </c>
      <c r="Q42" s="15">
        <v>0</v>
      </c>
      <c r="R42" s="15">
        <v>0</v>
      </c>
      <c r="S42" s="15" t="s">
        <v>183</v>
      </c>
      <c r="T42" s="15" t="s">
        <v>183</v>
      </c>
      <c r="U42" s="15">
        <v>4</v>
      </c>
      <c r="V42" s="58">
        <v>3100</v>
      </c>
      <c r="W42" s="23" t="s">
        <v>201</v>
      </c>
    </row>
    <row r="43" spans="1:23" ht="30" customHeight="1" x14ac:dyDescent="0.35">
      <c r="A43" s="82">
        <v>38</v>
      </c>
      <c r="B43" s="16" t="s">
        <v>21</v>
      </c>
      <c r="C43" s="16" t="s">
        <v>22</v>
      </c>
      <c r="D43" s="17">
        <v>3295</v>
      </c>
      <c r="E43" s="17" t="s">
        <v>157</v>
      </c>
      <c r="F43" s="17" t="s">
        <v>157</v>
      </c>
      <c r="G43" s="17" t="s">
        <v>181</v>
      </c>
      <c r="H43" s="17" t="s">
        <v>181</v>
      </c>
      <c r="I43" s="15" t="s">
        <v>89</v>
      </c>
      <c r="J43" s="15">
        <v>30</v>
      </c>
      <c r="K43" s="15">
        <v>10</v>
      </c>
      <c r="L43" s="15">
        <v>4</v>
      </c>
      <c r="M43" s="15" t="s">
        <v>183</v>
      </c>
      <c r="N43" s="15" t="s">
        <v>181</v>
      </c>
      <c r="O43" s="15">
        <v>2</v>
      </c>
      <c r="P43" s="15">
        <v>0</v>
      </c>
      <c r="Q43" s="15">
        <v>0</v>
      </c>
      <c r="R43" s="15">
        <v>0</v>
      </c>
      <c r="S43" s="15" t="s">
        <v>183</v>
      </c>
      <c r="T43" s="15" t="s">
        <v>183</v>
      </c>
      <c r="U43" s="15">
        <v>4</v>
      </c>
      <c r="V43" s="58">
        <v>4852</v>
      </c>
      <c r="W43" s="23" t="s">
        <v>201</v>
      </c>
    </row>
    <row r="44" spans="1:23" ht="30" customHeight="1" x14ac:dyDescent="0.35">
      <c r="A44" s="82">
        <v>39</v>
      </c>
      <c r="B44" s="16" t="s">
        <v>21</v>
      </c>
      <c r="C44" s="16" t="s">
        <v>22</v>
      </c>
      <c r="D44" s="17">
        <v>3295</v>
      </c>
      <c r="E44" s="17" t="s">
        <v>157</v>
      </c>
      <c r="F44" s="17" t="s">
        <v>157</v>
      </c>
      <c r="G44" s="17" t="s">
        <v>181</v>
      </c>
      <c r="H44" s="17" t="s">
        <v>181</v>
      </c>
      <c r="I44" s="15" t="s">
        <v>89</v>
      </c>
      <c r="J44" s="15">
        <v>39</v>
      </c>
      <c r="K44" s="15">
        <v>12</v>
      </c>
      <c r="L44" s="15">
        <v>4</v>
      </c>
      <c r="M44" s="15" t="s">
        <v>183</v>
      </c>
      <c r="N44" s="15" t="s">
        <v>181</v>
      </c>
      <c r="O44" s="15">
        <v>2</v>
      </c>
      <c r="P44" s="15">
        <v>0</v>
      </c>
      <c r="Q44" s="15">
        <v>0</v>
      </c>
      <c r="R44" s="15">
        <v>0</v>
      </c>
      <c r="S44" s="15" t="s">
        <v>183</v>
      </c>
      <c r="T44" s="15" t="s">
        <v>183</v>
      </c>
      <c r="U44" s="15">
        <v>4</v>
      </c>
      <c r="V44" s="58">
        <v>6984</v>
      </c>
      <c r="W44" s="23" t="s">
        <v>201</v>
      </c>
    </row>
    <row r="45" spans="1:23" ht="30" customHeight="1" x14ac:dyDescent="0.35">
      <c r="A45" s="82">
        <v>40</v>
      </c>
      <c r="B45" s="16" t="s">
        <v>21</v>
      </c>
      <c r="C45" s="16" t="s">
        <v>22</v>
      </c>
      <c r="D45" s="17">
        <v>3295</v>
      </c>
      <c r="E45" s="17" t="s">
        <v>157</v>
      </c>
      <c r="F45" s="17" t="s">
        <v>157</v>
      </c>
      <c r="G45" s="17" t="s">
        <v>181</v>
      </c>
      <c r="H45" s="17" t="s">
        <v>181</v>
      </c>
      <c r="I45" s="15" t="s">
        <v>89</v>
      </c>
      <c r="J45" s="15">
        <v>12</v>
      </c>
      <c r="K45" s="15">
        <v>4</v>
      </c>
      <c r="L45" s="15">
        <v>3</v>
      </c>
      <c r="M45" s="15" t="s">
        <v>183</v>
      </c>
      <c r="N45" s="15" t="s">
        <v>181</v>
      </c>
      <c r="O45" s="15">
        <v>1</v>
      </c>
      <c r="P45" s="15">
        <v>0</v>
      </c>
      <c r="Q45" s="15">
        <v>0</v>
      </c>
      <c r="R45" s="15">
        <v>0</v>
      </c>
      <c r="S45" s="15" t="s">
        <v>183</v>
      </c>
      <c r="T45" s="15" t="s">
        <v>183</v>
      </c>
      <c r="U45" s="15">
        <v>4</v>
      </c>
      <c r="V45" s="58">
        <v>1212</v>
      </c>
      <c r="W45" s="23" t="s">
        <v>201</v>
      </c>
    </row>
    <row r="46" spans="1:23" ht="30" customHeight="1" x14ac:dyDescent="0.35">
      <c r="A46" s="82">
        <v>41</v>
      </c>
      <c r="B46" s="16" t="s">
        <v>21</v>
      </c>
      <c r="C46" s="16" t="s">
        <v>22</v>
      </c>
      <c r="D46" s="17">
        <v>3293</v>
      </c>
      <c r="E46" s="17" t="s">
        <v>157</v>
      </c>
      <c r="F46" s="17" t="s">
        <v>157</v>
      </c>
      <c r="G46" s="17" t="s">
        <v>181</v>
      </c>
      <c r="H46" s="17" t="s">
        <v>181</v>
      </c>
      <c r="I46" s="15" t="s">
        <v>89</v>
      </c>
      <c r="J46" s="15">
        <v>16</v>
      </c>
      <c r="K46" s="15">
        <v>5</v>
      </c>
      <c r="L46" s="15">
        <v>3</v>
      </c>
      <c r="M46" s="15" t="s">
        <v>183</v>
      </c>
      <c r="N46" s="15" t="s">
        <v>181</v>
      </c>
      <c r="O46" s="15">
        <v>1</v>
      </c>
      <c r="P46" s="15">
        <v>0</v>
      </c>
      <c r="Q46" s="15">
        <v>0</v>
      </c>
      <c r="R46" s="15">
        <v>0</v>
      </c>
      <c r="S46" s="15" t="s">
        <v>183</v>
      </c>
      <c r="T46" s="15" t="s">
        <v>183</v>
      </c>
      <c r="U46" s="15">
        <v>4</v>
      </c>
      <c r="V46" s="58">
        <v>1212</v>
      </c>
      <c r="W46" s="23" t="s">
        <v>201</v>
      </c>
    </row>
    <row r="47" spans="1:23" ht="30" customHeight="1" x14ac:dyDescent="0.35">
      <c r="A47" s="82">
        <v>42</v>
      </c>
      <c r="B47" s="16" t="s">
        <v>21</v>
      </c>
      <c r="C47" s="16" t="s">
        <v>22</v>
      </c>
      <c r="D47" s="17">
        <v>3293</v>
      </c>
      <c r="E47" s="17" t="s">
        <v>157</v>
      </c>
      <c r="F47" s="17" t="s">
        <v>157</v>
      </c>
      <c r="G47" s="17" t="s">
        <v>181</v>
      </c>
      <c r="H47" s="17" t="s">
        <v>181</v>
      </c>
      <c r="I47" s="15" t="s">
        <v>89</v>
      </c>
      <c r="J47" s="15">
        <v>29</v>
      </c>
      <c r="K47" s="15">
        <v>9</v>
      </c>
      <c r="L47" s="15">
        <v>3</v>
      </c>
      <c r="M47" s="15" t="s">
        <v>183</v>
      </c>
      <c r="N47" s="15" t="s">
        <v>181</v>
      </c>
      <c r="O47" s="15">
        <v>2</v>
      </c>
      <c r="P47" s="15">
        <v>0</v>
      </c>
      <c r="Q47" s="15">
        <v>0</v>
      </c>
      <c r="R47" s="15">
        <v>0</v>
      </c>
      <c r="S47" s="15" t="s">
        <v>183</v>
      </c>
      <c r="T47" s="15" t="s">
        <v>183</v>
      </c>
      <c r="U47" s="15">
        <v>4</v>
      </c>
      <c r="V47" s="58">
        <v>3928</v>
      </c>
      <c r="W47" s="23" t="s">
        <v>201</v>
      </c>
    </row>
    <row r="48" spans="1:23" ht="30" customHeight="1" x14ac:dyDescent="0.35">
      <c r="A48" s="82">
        <v>43</v>
      </c>
      <c r="B48" s="16" t="s">
        <v>21</v>
      </c>
      <c r="C48" s="16" t="s">
        <v>22</v>
      </c>
      <c r="D48" s="17">
        <v>3293</v>
      </c>
      <c r="E48" s="17" t="s">
        <v>157</v>
      </c>
      <c r="F48" s="17" t="s">
        <v>157</v>
      </c>
      <c r="G48" s="17" t="s">
        <v>181</v>
      </c>
      <c r="H48" s="17" t="s">
        <v>181</v>
      </c>
      <c r="I48" s="15" t="s">
        <v>89</v>
      </c>
      <c r="J48" s="15">
        <v>33</v>
      </c>
      <c r="K48" s="15">
        <v>11</v>
      </c>
      <c r="L48" s="15">
        <v>4</v>
      </c>
      <c r="M48" s="15" t="s">
        <v>183</v>
      </c>
      <c r="N48" s="15" t="s">
        <v>181</v>
      </c>
      <c r="O48" s="15">
        <v>2</v>
      </c>
      <c r="P48" s="15">
        <v>0</v>
      </c>
      <c r="Q48" s="15">
        <v>0</v>
      </c>
      <c r="R48" s="15">
        <v>0</v>
      </c>
      <c r="S48" s="15" t="s">
        <v>183</v>
      </c>
      <c r="T48" s="15" t="s">
        <v>183</v>
      </c>
      <c r="U48" s="15">
        <v>4</v>
      </c>
      <c r="V48" s="58">
        <v>5868</v>
      </c>
      <c r="W48" s="23" t="s">
        <v>201</v>
      </c>
    </row>
    <row r="49" spans="1:23" ht="30" customHeight="1" x14ac:dyDescent="0.35">
      <c r="A49" s="82">
        <v>44</v>
      </c>
      <c r="B49" s="16" t="s">
        <v>24</v>
      </c>
      <c r="C49" s="16" t="s">
        <v>25</v>
      </c>
      <c r="D49" s="17">
        <v>3293</v>
      </c>
      <c r="E49" s="17" t="s">
        <v>157</v>
      </c>
      <c r="F49" s="17" t="s">
        <v>157</v>
      </c>
      <c r="G49" s="17" t="s">
        <v>183</v>
      </c>
      <c r="H49" s="17" t="s">
        <v>181</v>
      </c>
      <c r="I49" s="15" t="s">
        <v>89</v>
      </c>
      <c r="J49" s="15">
        <v>280</v>
      </c>
      <c r="K49" s="15">
        <v>89</v>
      </c>
      <c r="L49" s="15">
        <v>16</v>
      </c>
      <c r="M49" s="15" t="s">
        <v>183</v>
      </c>
      <c r="N49" s="15" t="s">
        <v>181</v>
      </c>
      <c r="O49" s="15">
        <v>4</v>
      </c>
      <c r="P49" s="15">
        <v>1</v>
      </c>
      <c r="Q49" s="15">
        <v>3</v>
      </c>
      <c r="R49" s="15">
        <v>2</v>
      </c>
      <c r="S49" s="15" t="s">
        <v>181</v>
      </c>
      <c r="T49" s="15" t="s">
        <v>181</v>
      </c>
      <c r="U49" s="15">
        <v>4</v>
      </c>
      <c r="V49" s="58"/>
      <c r="W49" s="23" t="s">
        <v>26</v>
      </c>
    </row>
    <row r="50" spans="1:23" ht="30" customHeight="1" x14ac:dyDescent="0.35">
      <c r="A50" s="82">
        <v>45</v>
      </c>
      <c r="B50" s="16" t="s">
        <v>21</v>
      </c>
      <c r="C50" s="16" t="s">
        <v>22</v>
      </c>
      <c r="D50" s="17">
        <v>3293</v>
      </c>
      <c r="E50" s="17" t="s">
        <v>157</v>
      </c>
      <c r="F50" s="17" t="s">
        <v>157</v>
      </c>
      <c r="G50" s="17" t="s">
        <v>181</v>
      </c>
      <c r="H50" s="17" t="s">
        <v>181</v>
      </c>
      <c r="I50" s="15" t="s">
        <v>89</v>
      </c>
      <c r="J50" s="15">
        <v>13</v>
      </c>
      <c r="K50" s="15">
        <v>4</v>
      </c>
      <c r="L50" s="15">
        <v>3</v>
      </c>
      <c r="M50" s="15" t="s">
        <v>183</v>
      </c>
      <c r="N50" s="15" t="s">
        <v>181</v>
      </c>
      <c r="O50" s="15">
        <v>1</v>
      </c>
      <c r="P50" s="15">
        <v>0</v>
      </c>
      <c r="Q50" s="15">
        <v>0</v>
      </c>
      <c r="R50" s="15">
        <v>0</v>
      </c>
      <c r="S50" s="15" t="s">
        <v>183</v>
      </c>
      <c r="T50" s="15" t="s">
        <v>183</v>
      </c>
      <c r="U50" s="15">
        <v>4</v>
      </c>
      <c r="V50" s="58">
        <v>1212</v>
      </c>
      <c r="W50" s="23" t="s">
        <v>201</v>
      </c>
    </row>
    <row r="51" spans="1:23" ht="30" customHeight="1" x14ac:dyDescent="0.35">
      <c r="A51" s="82">
        <v>46</v>
      </c>
      <c r="B51" s="16" t="s">
        <v>21</v>
      </c>
      <c r="C51" s="16" t="s">
        <v>22</v>
      </c>
      <c r="D51" s="17">
        <v>3293</v>
      </c>
      <c r="E51" s="17" t="s">
        <v>157</v>
      </c>
      <c r="F51" s="17" t="s">
        <v>157</v>
      </c>
      <c r="G51" s="17" t="s">
        <v>181</v>
      </c>
      <c r="H51" s="17" t="s">
        <v>181</v>
      </c>
      <c r="I51" s="15" t="s">
        <v>89</v>
      </c>
      <c r="J51" s="15">
        <v>37</v>
      </c>
      <c r="K51" s="15">
        <v>12</v>
      </c>
      <c r="L51" s="15">
        <v>4</v>
      </c>
      <c r="M51" s="15" t="s">
        <v>183</v>
      </c>
      <c r="N51" s="15" t="s">
        <v>181</v>
      </c>
      <c r="O51" s="15">
        <v>2</v>
      </c>
      <c r="P51" s="15">
        <v>0</v>
      </c>
      <c r="Q51" s="15">
        <v>0</v>
      </c>
      <c r="R51" s="15">
        <v>0</v>
      </c>
      <c r="S51" s="15" t="s">
        <v>183</v>
      </c>
      <c r="T51" s="15" t="s">
        <v>183</v>
      </c>
      <c r="U51" s="15">
        <v>4</v>
      </c>
      <c r="V51" s="58">
        <v>6984</v>
      </c>
      <c r="W51" s="23" t="s">
        <v>201</v>
      </c>
    </row>
    <row r="52" spans="1:23" ht="30" customHeight="1" x14ac:dyDescent="0.35">
      <c r="A52" s="82">
        <v>47</v>
      </c>
      <c r="B52" s="16" t="s">
        <v>21</v>
      </c>
      <c r="C52" s="16" t="s">
        <v>22</v>
      </c>
      <c r="D52" s="17">
        <v>3293</v>
      </c>
      <c r="E52" s="17" t="s">
        <v>157</v>
      </c>
      <c r="F52" s="17" t="s">
        <v>157</v>
      </c>
      <c r="G52" s="17" t="s">
        <v>181</v>
      </c>
      <c r="H52" s="17" t="s">
        <v>181</v>
      </c>
      <c r="I52" s="15" t="s">
        <v>89</v>
      </c>
      <c r="J52" s="15">
        <v>35</v>
      </c>
      <c r="K52" s="15">
        <v>11</v>
      </c>
      <c r="L52" s="15">
        <v>4</v>
      </c>
      <c r="M52" s="15" t="s">
        <v>183</v>
      </c>
      <c r="N52" s="15" t="s">
        <v>181</v>
      </c>
      <c r="O52" s="15">
        <v>2</v>
      </c>
      <c r="P52" s="15">
        <v>0</v>
      </c>
      <c r="Q52" s="15">
        <v>0</v>
      </c>
      <c r="R52" s="15">
        <v>0</v>
      </c>
      <c r="S52" s="15" t="s">
        <v>183</v>
      </c>
      <c r="T52" s="15" t="s">
        <v>183</v>
      </c>
      <c r="U52" s="15">
        <v>4</v>
      </c>
      <c r="V52" s="58">
        <v>5868</v>
      </c>
      <c r="W52" s="23" t="s">
        <v>201</v>
      </c>
    </row>
    <row r="53" spans="1:23" ht="30" customHeight="1" x14ac:dyDescent="0.35">
      <c r="A53" s="82">
        <v>48</v>
      </c>
      <c r="B53" s="16" t="s">
        <v>21</v>
      </c>
      <c r="C53" s="16" t="s">
        <v>22</v>
      </c>
      <c r="D53" s="17">
        <v>3293</v>
      </c>
      <c r="E53" s="17" t="s">
        <v>157</v>
      </c>
      <c r="F53" s="17" t="s">
        <v>157</v>
      </c>
      <c r="G53" s="17" t="s">
        <v>181</v>
      </c>
      <c r="H53" s="17" t="s">
        <v>181</v>
      </c>
      <c r="I53" s="15" t="s">
        <v>89</v>
      </c>
      <c r="J53" s="15">
        <v>36</v>
      </c>
      <c r="K53" s="15">
        <v>11</v>
      </c>
      <c r="L53" s="15">
        <v>4</v>
      </c>
      <c r="M53" s="15" t="s">
        <v>183</v>
      </c>
      <c r="N53" s="15" t="s">
        <v>181</v>
      </c>
      <c r="O53" s="15">
        <v>2</v>
      </c>
      <c r="P53" s="15">
        <v>0</v>
      </c>
      <c r="Q53" s="15">
        <v>0</v>
      </c>
      <c r="R53" s="15">
        <v>0</v>
      </c>
      <c r="S53" s="15" t="s">
        <v>183</v>
      </c>
      <c r="T53" s="15" t="s">
        <v>183</v>
      </c>
      <c r="U53" s="15">
        <v>4</v>
      </c>
      <c r="V53" s="58">
        <v>5868</v>
      </c>
      <c r="W53" s="23" t="s">
        <v>201</v>
      </c>
    </row>
    <row r="54" spans="1:23" ht="30" customHeight="1" x14ac:dyDescent="0.35">
      <c r="A54" s="82">
        <v>49</v>
      </c>
      <c r="B54" s="16" t="s">
        <v>21</v>
      </c>
      <c r="C54" s="16" t="s">
        <v>22</v>
      </c>
      <c r="D54" s="17">
        <v>3293</v>
      </c>
      <c r="E54" s="17" t="s">
        <v>157</v>
      </c>
      <c r="F54" s="17" t="s">
        <v>157</v>
      </c>
      <c r="G54" s="17" t="s">
        <v>181</v>
      </c>
      <c r="H54" s="17" t="s">
        <v>181</v>
      </c>
      <c r="I54" s="15" t="s">
        <v>89</v>
      </c>
      <c r="J54" s="15">
        <v>23</v>
      </c>
      <c r="K54" s="15">
        <v>7</v>
      </c>
      <c r="L54" s="15">
        <v>3</v>
      </c>
      <c r="M54" s="15" t="s">
        <v>183</v>
      </c>
      <c r="N54" s="15" t="s">
        <v>181</v>
      </c>
      <c r="O54" s="15">
        <v>2</v>
      </c>
      <c r="P54" s="15">
        <v>0</v>
      </c>
      <c r="Q54" s="15">
        <v>0</v>
      </c>
      <c r="R54" s="15">
        <v>0</v>
      </c>
      <c r="S54" s="15" t="s">
        <v>183</v>
      </c>
      <c r="T54" s="15" t="s">
        <v>183</v>
      </c>
      <c r="U54" s="15">
        <v>4</v>
      </c>
      <c r="V54" s="58">
        <v>2376</v>
      </c>
      <c r="W54" s="23" t="s">
        <v>201</v>
      </c>
    </row>
    <row r="55" spans="1:23" ht="30" customHeight="1" x14ac:dyDescent="0.35">
      <c r="A55" s="82">
        <v>50</v>
      </c>
      <c r="B55" s="16" t="s">
        <v>21</v>
      </c>
      <c r="C55" s="16" t="s">
        <v>22</v>
      </c>
      <c r="D55" s="17">
        <v>3293</v>
      </c>
      <c r="E55" s="17" t="s">
        <v>157</v>
      </c>
      <c r="F55" s="17" t="s">
        <v>157</v>
      </c>
      <c r="G55" s="17" t="s">
        <v>181</v>
      </c>
      <c r="H55" s="17" t="s">
        <v>181</v>
      </c>
      <c r="I55" s="15" t="s">
        <v>89</v>
      </c>
      <c r="J55" s="15">
        <v>16</v>
      </c>
      <c r="K55" s="15">
        <v>5</v>
      </c>
      <c r="L55" s="15">
        <v>3</v>
      </c>
      <c r="M55" s="15" t="s">
        <v>183</v>
      </c>
      <c r="N55" s="15" t="s">
        <v>181</v>
      </c>
      <c r="O55" s="15">
        <v>1</v>
      </c>
      <c r="P55" s="15">
        <v>4</v>
      </c>
      <c r="Q55" s="15">
        <v>4</v>
      </c>
      <c r="R55" s="15">
        <v>2</v>
      </c>
      <c r="S55" s="15" t="s">
        <v>181</v>
      </c>
      <c r="T55" s="15" t="s">
        <v>181</v>
      </c>
      <c r="U55" s="15">
        <v>4</v>
      </c>
      <c r="V55" s="58">
        <v>1212</v>
      </c>
      <c r="W55" s="23" t="s">
        <v>27</v>
      </c>
    </row>
    <row r="56" spans="1:23" ht="30" customHeight="1" x14ac:dyDescent="0.35">
      <c r="A56" s="82">
        <v>51</v>
      </c>
      <c r="B56" s="16" t="s">
        <v>21</v>
      </c>
      <c r="C56" s="16" t="s">
        <v>22</v>
      </c>
      <c r="D56" s="17">
        <v>3293</v>
      </c>
      <c r="E56" s="17" t="s">
        <v>157</v>
      </c>
      <c r="F56" s="17" t="s">
        <v>157</v>
      </c>
      <c r="G56" s="17" t="s">
        <v>181</v>
      </c>
      <c r="H56" s="17" t="s">
        <v>181</v>
      </c>
      <c r="I56" s="15" t="s">
        <v>89</v>
      </c>
      <c r="J56" s="15">
        <v>28</v>
      </c>
      <c r="K56" s="15">
        <v>9</v>
      </c>
      <c r="L56" s="15">
        <v>3</v>
      </c>
      <c r="M56" s="15" t="s">
        <v>183</v>
      </c>
      <c r="N56" s="15" t="s">
        <v>181</v>
      </c>
      <c r="O56" s="15">
        <v>2</v>
      </c>
      <c r="P56" s="15">
        <v>0</v>
      </c>
      <c r="Q56" s="15">
        <v>0</v>
      </c>
      <c r="R56" s="15">
        <v>0</v>
      </c>
      <c r="S56" s="15" t="s">
        <v>183</v>
      </c>
      <c r="T56" s="15" t="s">
        <v>183</v>
      </c>
      <c r="U56" s="15">
        <v>4</v>
      </c>
      <c r="V56" s="58">
        <v>3928</v>
      </c>
      <c r="W56" s="23" t="s">
        <v>201</v>
      </c>
    </row>
    <row r="57" spans="1:23" ht="30" customHeight="1" x14ac:dyDescent="0.35">
      <c r="A57" s="82">
        <v>52</v>
      </c>
      <c r="B57" s="16" t="s">
        <v>21</v>
      </c>
      <c r="C57" s="16" t="s">
        <v>22</v>
      </c>
      <c r="D57" s="17">
        <v>3293</v>
      </c>
      <c r="E57" s="17" t="s">
        <v>157</v>
      </c>
      <c r="F57" s="17" t="s">
        <v>157</v>
      </c>
      <c r="G57" s="17" t="s">
        <v>181</v>
      </c>
      <c r="H57" s="17" t="s">
        <v>181</v>
      </c>
      <c r="I57" s="15" t="s">
        <v>89</v>
      </c>
      <c r="J57" s="15">
        <v>29</v>
      </c>
      <c r="K57" s="15">
        <v>9</v>
      </c>
      <c r="L57" s="15">
        <v>3</v>
      </c>
      <c r="M57" s="15" t="s">
        <v>183</v>
      </c>
      <c r="N57" s="15" t="s">
        <v>181</v>
      </c>
      <c r="O57" s="15">
        <v>2</v>
      </c>
      <c r="P57" s="15">
        <v>0</v>
      </c>
      <c r="Q57" s="15">
        <v>0</v>
      </c>
      <c r="R57" s="15">
        <v>0</v>
      </c>
      <c r="S57" s="15" t="s">
        <v>183</v>
      </c>
      <c r="T57" s="15" t="s">
        <v>183</v>
      </c>
      <c r="U57" s="15">
        <v>4</v>
      </c>
      <c r="V57" s="58">
        <v>3928</v>
      </c>
      <c r="W57" s="23" t="s">
        <v>201</v>
      </c>
    </row>
    <row r="58" spans="1:23" ht="30" customHeight="1" x14ac:dyDescent="0.35">
      <c r="A58" s="82">
        <v>53</v>
      </c>
      <c r="B58" s="16" t="s">
        <v>21</v>
      </c>
      <c r="C58" s="16" t="s">
        <v>22</v>
      </c>
      <c r="D58" s="17">
        <v>3293</v>
      </c>
      <c r="E58" s="17" t="s">
        <v>157</v>
      </c>
      <c r="F58" s="17" t="s">
        <v>157</v>
      </c>
      <c r="G58" s="17" t="s">
        <v>181</v>
      </c>
      <c r="H58" s="17" t="s">
        <v>181</v>
      </c>
      <c r="I58" s="15" t="s">
        <v>89</v>
      </c>
      <c r="J58" s="15">
        <v>31</v>
      </c>
      <c r="K58" s="15">
        <v>10</v>
      </c>
      <c r="L58" s="15">
        <v>3</v>
      </c>
      <c r="M58" s="15" t="s">
        <v>183</v>
      </c>
      <c r="N58" s="15" t="s">
        <v>181</v>
      </c>
      <c r="O58" s="15">
        <v>2</v>
      </c>
      <c r="P58" s="15">
        <v>0</v>
      </c>
      <c r="Q58" s="15">
        <v>0</v>
      </c>
      <c r="R58" s="15">
        <v>0</v>
      </c>
      <c r="S58" s="15" t="s">
        <v>183</v>
      </c>
      <c r="T58" s="15" t="s">
        <v>183</v>
      </c>
      <c r="U58" s="15">
        <v>4</v>
      </c>
      <c r="V58" s="58">
        <v>4852</v>
      </c>
      <c r="W58" s="23" t="s">
        <v>201</v>
      </c>
    </row>
    <row r="59" spans="1:23" ht="30" customHeight="1" x14ac:dyDescent="0.35">
      <c r="A59" s="82">
        <v>54</v>
      </c>
      <c r="B59" s="16" t="s">
        <v>21</v>
      </c>
      <c r="C59" s="16" t="s">
        <v>22</v>
      </c>
      <c r="D59" s="17">
        <v>3293</v>
      </c>
      <c r="E59" s="17" t="s">
        <v>157</v>
      </c>
      <c r="F59" s="17" t="s">
        <v>157</v>
      </c>
      <c r="G59" s="17" t="s">
        <v>181</v>
      </c>
      <c r="H59" s="17" t="s">
        <v>181</v>
      </c>
      <c r="I59" s="15" t="s">
        <v>89</v>
      </c>
      <c r="J59" s="15">
        <v>29</v>
      </c>
      <c r="K59" s="15">
        <v>9</v>
      </c>
      <c r="L59" s="15">
        <v>3</v>
      </c>
      <c r="M59" s="15" t="s">
        <v>183</v>
      </c>
      <c r="N59" s="15" t="s">
        <v>181</v>
      </c>
      <c r="O59" s="15">
        <v>2</v>
      </c>
      <c r="P59" s="15">
        <v>0</v>
      </c>
      <c r="Q59" s="15">
        <v>0</v>
      </c>
      <c r="R59" s="15">
        <v>0</v>
      </c>
      <c r="S59" s="15" t="s">
        <v>183</v>
      </c>
      <c r="T59" s="15" t="s">
        <v>183</v>
      </c>
      <c r="U59" s="15">
        <v>4</v>
      </c>
      <c r="V59" s="58">
        <v>3928</v>
      </c>
      <c r="W59" s="23" t="s">
        <v>201</v>
      </c>
    </row>
    <row r="60" spans="1:23" ht="30" customHeight="1" x14ac:dyDescent="0.35">
      <c r="A60" s="82">
        <v>55</v>
      </c>
      <c r="B60" s="16" t="s">
        <v>21</v>
      </c>
      <c r="C60" s="16" t="s">
        <v>22</v>
      </c>
      <c r="D60" s="17">
        <v>3293</v>
      </c>
      <c r="E60" s="17" t="s">
        <v>157</v>
      </c>
      <c r="F60" s="17" t="s">
        <v>157</v>
      </c>
      <c r="G60" s="17" t="s">
        <v>181</v>
      </c>
      <c r="H60" s="17" t="s">
        <v>181</v>
      </c>
      <c r="I60" s="15" t="s">
        <v>89</v>
      </c>
      <c r="J60" s="15">
        <v>13</v>
      </c>
      <c r="K60" s="15">
        <v>4</v>
      </c>
      <c r="L60" s="15">
        <v>3</v>
      </c>
      <c r="M60" s="15" t="s">
        <v>183</v>
      </c>
      <c r="N60" s="15" t="s">
        <v>181</v>
      </c>
      <c r="O60" s="15">
        <v>1</v>
      </c>
      <c r="P60" s="15">
        <v>0</v>
      </c>
      <c r="Q60" s="15">
        <v>0</v>
      </c>
      <c r="R60" s="15">
        <v>0</v>
      </c>
      <c r="S60" s="15" t="s">
        <v>183</v>
      </c>
      <c r="T60" s="15" t="s">
        <v>183</v>
      </c>
      <c r="U60" s="15">
        <v>4</v>
      </c>
      <c r="V60" s="58">
        <v>1212</v>
      </c>
      <c r="W60" s="23" t="s">
        <v>201</v>
      </c>
    </row>
    <row r="61" spans="1:23" ht="30" customHeight="1" x14ac:dyDescent="0.35">
      <c r="A61" s="83">
        <v>56</v>
      </c>
      <c r="B61" s="13" t="s">
        <v>21</v>
      </c>
      <c r="C61" s="13" t="s">
        <v>22</v>
      </c>
      <c r="D61" s="14">
        <v>3293</v>
      </c>
      <c r="E61" s="14" t="s">
        <v>157</v>
      </c>
      <c r="F61" s="14" t="s">
        <v>157</v>
      </c>
      <c r="G61" s="14"/>
      <c r="H61" s="14"/>
      <c r="I61" s="18"/>
      <c r="J61" s="18" t="s">
        <v>28</v>
      </c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57"/>
      <c r="W61" s="22" t="s">
        <v>199</v>
      </c>
    </row>
    <row r="62" spans="1:23" ht="30" customHeight="1" x14ac:dyDescent="0.35">
      <c r="A62" s="84">
        <v>57</v>
      </c>
      <c r="B62" s="63" t="s">
        <v>21</v>
      </c>
      <c r="C62" s="63" t="s">
        <v>22</v>
      </c>
      <c r="D62" s="64">
        <v>3293</v>
      </c>
      <c r="E62" s="64" t="s">
        <v>157</v>
      </c>
      <c r="F62" s="64" t="s">
        <v>157</v>
      </c>
      <c r="G62" s="64"/>
      <c r="H62" s="64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59"/>
      <c r="W62" s="23" t="s">
        <v>29</v>
      </c>
    </row>
    <row r="63" spans="1:23" ht="30" customHeight="1" x14ac:dyDescent="0.35">
      <c r="A63" s="82">
        <v>58</v>
      </c>
      <c r="B63" s="16" t="s">
        <v>21</v>
      </c>
      <c r="C63" s="16" t="s">
        <v>22</v>
      </c>
      <c r="D63" s="17">
        <v>3293</v>
      </c>
      <c r="E63" s="17" t="s">
        <v>157</v>
      </c>
      <c r="F63" s="17" t="s">
        <v>157</v>
      </c>
      <c r="G63" s="17" t="s">
        <v>181</v>
      </c>
      <c r="H63" s="17" t="s">
        <v>181</v>
      </c>
      <c r="I63" s="15" t="s">
        <v>89</v>
      </c>
      <c r="J63" s="15">
        <v>27</v>
      </c>
      <c r="K63" s="15">
        <v>9</v>
      </c>
      <c r="L63" s="15">
        <v>3</v>
      </c>
      <c r="M63" s="15" t="s">
        <v>183</v>
      </c>
      <c r="N63" s="15" t="s">
        <v>181</v>
      </c>
      <c r="O63" s="15">
        <v>2</v>
      </c>
      <c r="P63" s="15">
        <v>0</v>
      </c>
      <c r="Q63" s="15">
        <v>0</v>
      </c>
      <c r="R63" s="15">
        <v>0</v>
      </c>
      <c r="S63" s="15" t="s">
        <v>183</v>
      </c>
      <c r="T63" s="15" t="s">
        <v>183</v>
      </c>
      <c r="U63" s="15">
        <v>4</v>
      </c>
      <c r="V63" s="58">
        <v>3928</v>
      </c>
      <c r="W63" s="23" t="s">
        <v>201</v>
      </c>
    </row>
    <row r="64" spans="1:23" ht="30" customHeight="1" x14ac:dyDescent="0.35">
      <c r="A64" s="82">
        <v>59</v>
      </c>
      <c r="B64" s="16" t="s">
        <v>21</v>
      </c>
      <c r="C64" s="16" t="s">
        <v>22</v>
      </c>
      <c r="D64" s="17">
        <v>3293</v>
      </c>
      <c r="E64" s="17" t="s">
        <v>157</v>
      </c>
      <c r="F64" s="17" t="s">
        <v>157</v>
      </c>
      <c r="G64" s="17" t="s">
        <v>181</v>
      </c>
      <c r="H64" s="17" t="s">
        <v>181</v>
      </c>
      <c r="I64" s="15" t="s">
        <v>89</v>
      </c>
      <c r="J64" s="15">
        <v>20</v>
      </c>
      <c r="K64" s="15">
        <v>6</v>
      </c>
      <c r="L64" s="15">
        <v>3</v>
      </c>
      <c r="M64" s="15" t="s">
        <v>183</v>
      </c>
      <c r="N64" s="15" t="s">
        <v>181</v>
      </c>
      <c r="O64" s="15">
        <v>1</v>
      </c>
      <c r="P64" s="15">
        <v>0</v>
      </c>
      <c r="Q64" s="15">
        <v>0</v>
      </c>
      <c r="R64" s="15">
        <v>0</v>
      </c>
      <c r="S64" s="15" t="s">
        <v>183</v>
      </c>
      <c r="T64" s="15" t="s">
        <v>183</v>
      </c>
      <c r="U64" s="15">
        <v>4</v>
      </c>
      <c r="V64" s="58">
        <v>1744</v>
      </c>
      <c r="W64" s="23" t="s">
        <v>201</v>
      </c>
    </row>
    <row r="65" spans="1:23" ht="30" customHeight="1" x14ac:dyDescent="0.35">
      <c r="A65" s="82">
        <v>60</v>
      </c>
      <c r="B65" s="16" t="s">
        <v>21</v>
      </c>
      <c r="C65" s="16" t="s">
        <v>22</v>
      </c>
      <c r="D65" s="17">
        <v>3293</v>
      </c>
      <c r="E65" s="17" t="s">
        <v>157</v>
      </c>
      <c r="F65" s="17" t="s">
        <v>157</v>
      </c>
      <c r="G65" s="17" t="s">
        <v>181</v>
      </c>
      <c r="H65" s="17" t="s">
        <v>181</v>
      </c>
      <c r="I65" s="15" t="s">
        <v>89</v>
      </c>
      <c r="J65" s="15">
        <v>33</v>
      </c>
      <c r="K65" s="15">
        <v>11</v>
      </c>
      <c r="L65" s="15">
        <v>4</v>
      </c>
      <c r="M65" s="15" t="s">
        <v>183</v>
      </c>
      <c r="N65" s="15" t="s">
        <v>181</v>
      </c>
      <c r="O65" s="15">
        <v>2</v>
      </c>
      <c r="P65" s="15">
        <v>0</v>
      </c>
      <c r="Q65" s="15">
        <v>0</v>
      </c>
      <c r="R65" s="15">
        <v>0</v>
      </c>
      <c r="S65" s="15" t="s">
        <v>183</v>
      </c>
      <c r="T65" s="15" t="s">
        <v>183</v>
      </c>
      <c r="U65" s="15">
        <v>4</v>
      </c>
      <c r="V65" s="58">
        <v>5868</v>
      </c>
      <c r="W65" s="23" t="s">
        <v>201</v>
      </c>
    </row>
    <row r="66" spans="1:23" ht="30" customHeight="1" x14ac:dyDescent="0.35">
      <c r="A66" s="82">
        <v>61</v>
      </c>
      <c r="B66" s="16" t="s">
        <v>21</v>
      </c>
      <c r="C66" s="16" t="s">
        <v>22</v>
      </c>
      <c r="D66" s="17">
        <v>3293</v>
      </c>
      <c r="E66" s="17" t="s">
        <v>157</v>
      </c>
      <c r="F66" s="17" t="s">
        <v>157</v>
      </c>
      <c r="G66" s="17" t="s">
        <v>181</v>
      </c>
      <c r="H66" s="17" t="s">
        <v>181</v>
      </c>
      <c r="I66" s="15" t="s">
        <v>89</v>
      </c>
      <c r="J66" s="15">
        <v>12</v>
      </c>
      <c r="K66" s="15">
        <v>4</v>
      </c>
      <c r="L66" s="15">
        <v>3</v>
      </c>
      <c r="M66" s="15" t="s">
        <v>183</v>
      </c>
      <c r="N66" s="15" t="s">
        <v>181</v>
      </c>
      <c r="O66" s="15">
        <v>1</v>
      </c>
      <c r="P66" s="15">
        <v>0</v>
      </c>
      <c r="Q66" s="15">
        <v>0</v>
      </c>
      <c r="R66" s="15">
        <v>0</v>
      </c>
      <c r="S66" s="15" t="s">
        <v>183</v>
      </c>
      <c r="T66" s="15" t="s">
        <v>183</v>
      </c>
      <c r="U66" s="15">
        <v>4</v>
      </c>
      <c r="V66" s="58">
        <v>1212</v>
      </c>
      <c r="W66" s="23" t="s">
        <v>201</v>
      </c>
    </row>
    <row r="67" spans="1:23" ht="30" customHeight="1" x14ac:dyDescent="0.35">
      <c r="A67" s="82">
        <v>62</v>
      </c>
      <c r="B67" s="16" t="s">
        <v>21</v>
      </c>
      <c r="C67" s="16" t="s">
        <v>22</v>
      </c>
      <c r="D67" s="17">
        <v>3293</v>
      </c>
      <c r="E67" s="17" t="s">
        <v>157</v>
      </c>
      <c r="F67" s="17" t="s">
        <v>157</v>
      </c>
      <c r="G67" s="17" t="s">
        <v>181</v>
      </c>
      <c r="H67" s="17" t="s">
        <v>181</v>
      </c>
      <c r="I67" s="15" t="s">
        <v>89</v>
      </c>
      <c r="J67" s="15">
        <v>30</v>
      </c>
      <c r="K67" s="15">
        <v>10</v>
      </c>
      <c r="L67" s="15">
        <v>4</v>
      </c>
      <c r="M67" s="15" t="s">
        <v>183</v>
      </c>
      <c r="N67" s="15" t="s">
        <v>181</v>
      </c>
      <c r="O67" s="15">
        <v>2</v>
      </c>
      <c r="P67" s="15">
        <v>0</v>
      </c>
      <c r="Q67" s="15">
        <v>0</v>
      </c>
      <c r="R67" s="15">
        <v>0</v>
      </c>
      <c r="S67" s="15" t="s">
        <v>183</v>
      </c>
      <c r="T67" s="15" t="s">
        <v>183</v>
      </c>
      <c r="U67" s="15">
        <v>4</v>
      </c>
      <c r="V67" s="58">
        <v>4852</v>
      </c>
      <c r="W67" s="23" t="s">
        <v>201</v>
      </c>
    </row>
    <row r="68" spans="1:23" ht="30" customHeight="1" x14ac:dyDescent="0.35">
      <c r="A68" s="82">
        <v>63</v>
      </c>
      <c r="B68" s="16" t="s">
        <v>21</v>
      </c>
      <c r="C68" s="16" t="s">
        <v>22</v>
      </c>
      <c r="D68" s="17">
        <v>3293</v>
      </c>
      <c r="E68" s="17" t="s">
        <v>157</v>
      </c>
      <c r="F68" s="17" t="s">
        <v>157</v>
      </c>
      <c r="G68" s="17" t="s">
        <v>181</v>
      </c>
      <c r="H68" s="17" t="s">
        <v>181</v>
      </c>
      <c r="I68" s="15" t="s">
        <v>89</v>
      </c>
      <c r="J68" s="15">
        <v>14</v>
      </c>
      <c r="K68" s="15">
        <v>4</v>
      </c>
      <c r="L68" s="15">
        <v>3</v>
      </c>
      <c r="M68" s="15" t="s">
        <v>183</v>
      </c>
      <c r="N68" s="15" t="s">
        <v>181</v>
      </c>
      <c r="O68" s="15">
        <v>1</v>
      </c>
      <c r="P68" s="15">
        <v>0</v>
      </c>
      <c r="Q68" s="15">
        <v>0</v>
      </c>
      <c r="R68" s="15">
        <v>0</v>
      </c>
      <c r="S68" s="15" t="s">
        <v>183</v>
      </c>
      <c r="T68" s="15" t="s">
        <v>183</v>
      </c>
      <c r="U68" s="15">
        <v>4</v>
      </c>
      <c r="V68" s="58">
        <v>1212</v>
      </c>
      <c r="W68" s="23" t="s">
        <v>201</v>
      </c>
    </row>
    <row r="69" spans="1:23" ht="30" customHeight="1" x14ac:dyDescent="0.35">
      <c r="A69" s="82">
        <v>64</v>
      </c>
      <c r="B69" s="16" t="s">
        <v>21</v>
      </c>
      <c r="C69" s="16" t="s">
        <v>22</v>
      </c>
      <c r="D69" s="17">
        <v>3293</v>
      </c>
      <c r="E69" s="17" t="s">
        <v>157</v>
      </c>
      <c r="F69" s="17" t="s">
        <v>157</v>
      </c>
      <c r="G69" s="17" t="s">
        <v>181</v>
      </c>
      <c r="H69" s="17" t="s">
        <v>181</v>
      </c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59"/>
      <c r="W69" s="23" t="s">
        <v>30</v>
      </c>
    </row>
    <row r="70" spans="1:23" ht="30" customHeight="1" x14ac:dyDescent="0.35">
      <c r="A70" s="82">
        <v>65</v>
      </c>
      <c r="B70" s="16" t="s">
        <v>21</v>
      </c>
      <c r="C70" s="16" t="s">
        <v>22</v>
      </c>
      <c r="D70" s="17">
        <v>3293</v>
      </c>
      <c r="E70" s="17" t="s">
        <v>157</v>
      </c>
      <c r="F70" s="17" t="s">
        <v>157</v>
      </c>
      <c r="G70" s="17" t="s">
        <v>181</v>
      </c>
      <c r="H70" s="17" t="s">
        <v>181</v>
      </c>
      <c r="I70" s="15" t="s">
        <v>89</v>
      </c>
      <c r="J70" s="15">
        <v>13</v>
      </c>
      <c r="K70" s="15">
        <v>4</v>
      </c>
      <c r="L70" s="15">
        <v>3</v>
      </c>
      <c r="M70" s="15" t="s">
        <v>183</v>
      </c>
      <c r="N70" s="15" t="s">
        <v>181</v>
      </c>
      <c r="O70" s="15">
        <v>1</v>
      </c>
      <c r="P70" s="15">
        <v>0</v>
      </c>
      <c r="Q70" s="15">
        <v>0</v>
      </c>
      <c r="R70" s="15">
        <v>0</v>
      </c>
      <c r="S70" s="15" t="s">
        <v>183</v>
      </c>
      <c r="T70" s="15" t="s">
        <v>183</v>
      </c>
      <c r="U70" s="15">
        <v>4</v>
      </c>
      <c r="V70" s="58">
        <v>1212</v>
      </c>
      <c r="W70" s="23" t="s">
        <v>201</v>
      </c>
    </row>
    <row r="71" spans="1:23" ht="30" customHeight="1" x14ac:dyDescent="0.35">
      <c r="A71" s="82">
        <v>66</v>
      </c>
      <c r="B71" s="16" t="s">
        <v>21</v>
      </c>
      <c r="C71" s="16" t="s">
        <v>22</v>
      </c>
      <c r="D71" s="17">
        <v>3293</v>
      </c>
      <c r="E71" s="17" t="s">
        <v>157</v>
      </c>
      <c r="F71" s="17" t="s">
        <v>157</v>
      </c>
      <c r="G71" s="17" t="s">
        <v>181</v>
      </c>
      <c r="H71" s="17" t="s">
        <v>181</v>
      </c>
      <c r="I71" s="15" t="s">
        <v>89</v>
      </c>
      <c r="J71" s="15">
        <v>13</v>
      </c>
      <c r="K71" s="15">
        <v>4</v>
      </c>
      <c r="L71" s="15">
        <v>3</v>
      </c>
      <c r="M71" s="15" t="s">
        <v>183</v>
      </c>
      <c r="N71" s="15" t="s">
        <v>181</v>
      </c>
      <c r="O71" s="15">
        <v>1</v>
      </c>
      <c r="P71" s="15">
        <v>0</v>
      </c>
      <c r="Q71" s="15">
        <v>0</v>
      </c>
      <c r="R71" s="15">
        <v>0</v>
      </c>
      <c r="S71" s="15" t="s">
        <v>183</v>
      </c>
      <c r="T71" s="15" t="s">
        <v>183</v>
      </c>
      <c r="U71" s="15">
        <v>4</v>
      </c>
      <c r="V71" s="58">
        <v>1212</v>
      </c>
      <c r="W71" s="23" t="s">
        <v>201</v>
      </c>
    </row>
    <row r="72" spans="1:23" ht="30" customHeight="1" x14ac:dyDescent="0.35">
      <c r="A72" s="82">
        <v>67</v>
      </c>
      <c r="B72" s="16" t="s">
        <v>21</v>
      </c>
      <c r="C72" s="16" t="s">
        <v>22</v>
      </c>
      <c r="D72" s="17">
        <v>3293</v>
      </c>
      <c r="E72" s="17" t="s">
        <v>157</v>
      </c>
      <c r="F72" s="17" t="s">
        <v>157</v>
      </c>
      <c r="G72" s="17" t="s">
        <v>181</v>
      </c>
      <c r="H72" s="17" t="s">
        <v>181</v>
      </c>
      <c r="I72" s="15" t="s">
        <v>89</v>
      </c>
      <c r="J72" s="15">
        <v>39</v>
      </c>
      <c r="K72" s="15">
        <v>12</v>
      </c>
      <c r="L72" s="15">
        <v>4</v>
      </c>
      <c r="M72" s="15" t="s">
        <v>183</v>
      </c>
      <c r="N72" s="15" t="s">
        <v>181</v>
      </c>
      <c r="O72" s="15">
        <v>2</v>
      </c>
      <c r="P72" s="15">
        <v>0</v>
      </c>
      <c r="Q72" s="15">
        <v>0</v>
      </c>
      <c r="R72" s="15">
        <v>0</v>
      </c>
      <c r="S72" s="15" t="s">
        <v>183</v>
      </c>
      <c r="T72" s="15" t="s">
        <v>183</v>
      </c>
      <c r="U72" s="15">
        <v>4</v>
      </c>
      <c r="V72" s="58">
        <v>6984</v>
      </c>
      <c r="W72" s="23" t="s">
        <v>201</v>
      </c>
    </row>
    <row r="73" spans="1:23" ht="30" customHeight="1" x14ac:dyDescent="0.35">
      <c r="A73" s="82">
        <v>68</v>
      </c>
      <c r="B73" s="16" t="s">
        <v>21</v>
      </c>
      <c r="C73" s="16" t="s">
        <v>22</v>
      </c>
      <c r="D73" s="17">
        <v>3293</v>
      </c>
      <c r="E73" s="17" t="s">
        <v>157</v>
      </c>
      <c r="F73" s="17" t="s">
        <v>157</v>
      </c>
      <c r="G73" s="17" t="s">
        <v>181</v>
      </c>
      <c r="H73" s="17" t="s">
        <v>181</v>
      </c>
      <c r="I73" s="15" t="s">
        <v>89</v>
      </c>
      <c r="J73" s="15">
        <v>41</v>
      </c>
      <c r="K73" s="15">
        <v>13</v>
      </c>
      <c r="L73" s="15">
        <v>4</v>
      </c>
      <c r="M73" s="15" t="s">
        <v>183</v>
      </c>
      <c r="N73" s="15" t="s">
        <v>181</v>
      </c>
      <c r="O73" s="15">
        <v>2</v>
      </c>
      <c r="P73" s="15">
        <v>0</v>
      </c>
      <c r="Q73" s="15">
        <v>0</v>
      </c>
      <c r="R73" s="15">
        <v>0</v>
      </c>
      <c r="S73" s="15" t="s">
        <v>183</v>
      </c>
      <c r="T73" s="15" t="s">
        <v>183</v>
      </c>
      <c r="U73" s="15">
        <v>4</v>
      </c>
      <c r="V73" s="58">
        <v>8196</v>
      </c>
      <c r="W73" s="23" t="s">
        <v>201</v>
      </c>
    </row>
    <row r="74" spans="1:23" ht="30" customHeight="1" x14ac:dyDescent="0.35">
      <c r="A74" s="82">
        <v>69</v>
      </c>
      <c r="B74" s="16" t="s">
        <v>21</v>
      </c>
      <c r="C74" s="16" t="s">
        <v>22</v>
      </c>
      <c r="D74" s="17">
        <v>3293</v>
      </c>
      <c r="E74" s="17" t="s">
        <v>157</v>
      </c>
      <c r="F74" s="17" t="s">
        <v>157</v>
      </c>
      <c r="G74" s="17" t="s">
        <v>181</v>
      </c>
      <c r="H74" s="17" t="s">
        <v>181</v>
      </c>
      <c r="I74" s="15" t="s">
        <v>89</v>
      </c>
      <c r="J74" s="15">
        <v>46</v>
      </c>
      <c r="K74" s="15">
        <v>15</v>
      </c>
      <c r="L74" s="15">
        <v>4</v>
      </c>
      <c r="M74" s="15" t="s">
        <v>183</v>
      </c>
      <c r="N74" s="15" t="s">
        <v>181</v>
      </c>
      <c r="O74" s="15">
        <v>2</v>
      </c>
      <c r="P74" s="15">
        <v>0</v>
      </c>
      <c r="Q74" s="15">
        <v>0</v>
      </c>
      <c r="R74" s="15">
        <v>0</v>
      </c>
      <c r="S74" s="15" t="s">
        <v>183</v>
      </c>
      <c r="T74" s="15" t="s">
        <v>183</v>
      </c>
      <c r="U74" s="15">
        <v>4</v>
      </c>
      <c r="V74" s="58">
        <v>10912</v>
      </c>
      <c r="W74" s="23" t="s">
        <v>201</v>
      </c>
    </row>
    <row r="75" spans="1:23" ht="30" customHeight="1" x14ac:dyDescent="0.35">
      <c r="A75" s="82">
        <v>70</v>
      </c>
      <c r="B75" s="16" t="s">
        <v>21</v>
      </c>
      <c r="C75" s="16" t="s">
        <v>22</v>
      </c>
      <c r="D75" s="17">
        <v>3293</v>
      </c>
      <c r="E75" s="17" t="s">
        <v>157</v>
      </c>
      <c r="F75" s="17" t="s">
        <v>157</v>
      </c>
      <c r="G75" s="17" t="s">
        <v>181</v>
      </c>
      <c r="H75" s="17" t="s">
        <v>181</v>
      </c>
      <c r="I75" s="15" t="s">
        <v>89</v>
      </c>
      <c r="J75" s="15">
        <v>39</v>
      </c>
      <c r="K75" s="15">
        <v>12</v>
      </c>
      <c r="L75" s="15">
        <v>4</v>
      </c>
      <c r="M75" s="15" t="s">
        <v>183</v>
      </c>
      <c r="N75" s="15" t="s">
        <v>181</v>
      </c>
      <c r="O75" s="15">
        <v>2</v>
      </c>
      <c r="P75" s="15">
        <v>0</v>
      </c>
      <c r="Q75" s="15">
        <v>0</v>
      </c>
      <c r="R75" s="15">
        <v>0</v>
      </c>
      <c r="S75" s="15" t="s">
        <v>183</v>
      </c>
      <c r="T75" s="15" t="s">
        <v>183</v>
      </c>
      <c r="U75" s="15">
        <v>4</v>
      </c>
      <c r="V75" s="58">
        <v>6984</v>
      </c>
      <c r="W75" s="23" t="s">
        <v>201</v>
      </c>
    </row>
    <row r="76" spans="1:23" ht="30" customHeight="1" x14ac:dyDescent="0.35">
      <c r="A76" s="85">
        <v>71</v>
      </c>
      <c r="B76" s="16" t="s">
        <v>21</v>
      </c>
      <c r="C76" s="16" t="s">
        <v>22</v>
      </c>
      <c r="D76" s="17">
        <v>3293</v>
      </c>
      <c r="E76" s="17" t="s">
        <v>157</v>
      </c>
      <c r="F76" s="17" t="s">
        <v>157</v>
      </c>
      <c r="G76" s="17" t="s">
        <v>183</v>
      </c>
      <c r="H76" s="17" t="s">
        <v>181</v>
      </c>
      <c r="I76" s="15" t="s">
        <v>89</v>
      </c>
      <c r="J76" s="15">
        <v>43</v>
      </c>
      <c r="K76" s="15">
        <v>14</v>
      </c>
      <c r="L76" s="15">
        <v>4</v>
      </c>
      <c r="M76" s="15" t="s">
        <v>183</v>
      </c>
      <c r="N76" s="15" t="s">
        <v>181</v>
      </c>
      <c r="O76" s="15">
        <v>2</v>
      </c>
      <c r="P76" s="15">
        <v>0</v>
      </c>
      <c r="Q76" s="15">
        <v>0</v>
      </c>
      <c r="R76" s="15">
        <v>0</v>
      </c>
      <c r="S76" s="15" t="s">
        <v>183</v>
      </c>
      <c r="T76" s="15" t="s">
        <v>183</v>
      </c>
      <c r="U76" s="15">
        <v>4</v>
      </c>
      <c r="V76" s="58"/>
      <c r="W76" s="23" t="s">
        <v>201</v>
      </c>
    </row>
    <row r="77" spans="1:23" ht="30" customHeight="1" x14ac:dyDescent="0.35">
      <c r="A77" s="86">
        <v>72</v>
      </c>
      <c r="B77" s="13" t="s">
        <v>21</v>
      </c>
      <c r="C77" s="13" t="s">
        <v>22</v>
      </c>
      <c r="D77" s="14">
        <v>3293</v>
      </c>
      <c r="E77" s="14" t="s">
        <v>157</v>
      </c>
      <c r="F77" s="14" t="s">
        <v>157</v>
      </c>
      <c r="G77" s="14"/>
      <c r="H77" s="14"/>
      <c r="I77" s="18"/>
      <c r="J77" s="18"/>
      <c r="K77" s="12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60"/>
      <c r="W77" s="22" t="s">
        <v>198</v>
      </c>
    </row>
    <row r="78" spans="1:23" ht="30" customHeight="1" x14ac:dyDescent="0.35">
      <c r="A78" s="87">
        <v>197</v>
      </c>
      <c r="B78" s="16" t="s">
        <v>21</v>
      </c>
      <c r="C78" s="16" t="s">
        <v>22</v>
      </c>
      <c r="D78" s="17">
        <v>3293</v>
      </c>
      <c r="E78" s="17" t="s">
        <v>157</v>
      </c>
      <c r="F78" s="17" t="s">
        <v>157</v>
      </c>
      <c r="G78" s="17" t="s">
        <v>183</v>
      </c>
      <c r="H78" s="17" t="s">
        <v>181</v>
      </c>
      <c r="I78" s="15" t="s">
        <v>89</v>
      </c>
      <c r="J78" s="15">
        <v>22</v>
      </c>
      <c r="K78" s="15">
        <v>7</v>
      </c>
      <c r="L78" s="15">
        <v>3</v>
      </c>
      <c r="M78" s="15" t="s">
        <v>183</v>
      </c>
      <c r="N78" s="15" t="s">
        <v>181</v>
      </c>
      <c r="O78" s="15">
        <v>2</v>
      </c>
      <c r="P78" s="15">
        <v>0</v>
      </c>
      <c r="Q78" s="15">
        <v>0</v>
      </c>
      <c r="R78" s="15">
        <v>0</v>
      </c>
      <c r="S78" s="15" t="s">
        <v>183</v>
      </c>
      <c r="T78" s="15" t="s">
        <v>183</v>
      </c>
      <c r="U78" s="15">
        <v>4</v>
      </c>
      <c r="V78" s="58"/>
      <c r="W78" s="23" t="s">
        <v>201</v>
      </c>
    </row>
    <row r="79" spans="1:23" ht="30" customHeight="1" x14ac:dyDescent="0.35">
      <c r="A79" s="82">
        <v>198</v>
      </c>
      <c r="B79" s="16" t="s">
        <v>21</v>
      </c>
      <c r="C79" s="16" t="s">
        <v>22</v>
      </c>
      <c r="D79" s="17">
        <v>3293</v>
      </c>
      <c r="E79" s="17" t="s">
        <v>157</v>
      </c>
      <c r="F79" s="17" t="s">
        <v>157</v>
      </c>
      <c r="G79" s="17" t="s">
        <v>183</v>
      </c>
      <c r="H79" s="17" t="s">
        <v>181</v>
      </c>
      <c r="I79" s="15" t="s">
        <v>89</v>
      </c>
      <c r="J79" s="15">
        <v>23</v>
      </c>
      <c r="K79" s="15">
        <v>7</v>
      </c>
      <c r="L79" s="15">
        <v>3</v>
      </c>
      <c r="M79" s="15" t="s">
        <v>183</v>
      </c>
      <c r="N79" s="15" t="s">
        <v>181</v>
      </c>
      <c r="O79" s="15">
        <v>2</v>
      </c>
      <c r="P79" s="15">
        <v>0</v>
      </c>
      <c r="Q79" s="15">
        <v>0</v>
      </c>
      <c r="R79" s="15">
        <v>0</v>
      </c>
      <c r="S79" s="15" t="s">
        <v>183</v>
      </c>
      <c r="T79" s="15" t="s">
        <v>183</v>
      </c>
      <c r="U79" s="15">
        <v>4</v>
      </c>
      <c r="V79" s="58"/>
      <c r="W79" s="23" t="s">
        <v>201</v>
      </c>
    </row>
    <row r="80" spans="1:23" ht="30" customHeight="1" x14ac:dyDescent="0.35">
      <c r="A80" s="82">
        <v>199</v>
      </c>
      <c r="B80" s="16" t="s">
        <v>21</v>
      </c>
      <c r="C80" s="16" t="s">
        <v>22</v>
      </c>
      <c r="D80" s="17">
        <v>3293</v>
      </c>
      <c r="E80" s="17" t="s">
        <v>157</v>
      </c>
      <c r="F80" s="17" t="s">
        <v>157</v>
      </c>
      <c r="G80" s="17" t="s">
        <v>183</v>
      </c>
      <c r="H80" s="17" t="s">
        <v>181</v>
      </c>
      <c r="I80" s="15" t="s">
        <v>89</v>
      </c>
      <c r="J80" s="15">
        <v>25</v>
      </c>
      <c r="K80" s="15">
        <v>8</v>
      </c>
      <c r="L80" s="15">
        <v>3</v>
      </c>
      <c r="M80" s="15" t="s">
        <v>183</v>
      </c>
      <c r="N80" s="15" t="s">
        <v>181</v>
      </c>
      <c r="O80" s="15">
        <v>2</v>
      </c>
      <c r="P80" s="15">
        <v>0</v>
      </c>
      <c r="Q80" s="15">
        <v>0</v>
      </c>
      <c r="R80" s="15">
        <v>0</v>
      </c>
      <c r="S80" s="15" t="s">
        <v>183</v>
      </c>
      <c r="T80" s="15" t="s">
        <v>183</v>
      </c>
      <c r="U80" s="15">
        <v>4</v>
      </c>
      <c r="V80" s="58"/>
      <c r="W80" s="23" t="s">
        <v>201</v>
      </c>
    </row>
    <row r="81" spans="1:23" ht="30" customHeight="1" x14ac:dyDescent="0.35">
      <c r="A81" s="82">
        <v>200</v>
      </c>
      <c r="B81" s="16" t="s">
        <v>21</v>
      </c>
      <c r="C81" s="16" t="s">
        <v>22</v>
      </c>
      <c r="D81" s="17">
        <v>3293</v>
      </c>
      <c r="E81" s="17" t="s">
        <v>157</v>
      </c>
      <c r="F81" s="17" t="s">
        <v>157</v>
      </c>
      <c r="G81" s="17" t="s">
        <v>183</v>
      </c>
      <c r="H81" s="17" t="s">
        <v>181</v>
      </c>
      <c r="I81" s="15" t="s">
        <v>89</v>
      </c>
      <c r="J81" s="15">
        <v>20</v>
      </c>
      <c r="K81" s="15">
        <v>6</v>
      </c>
      <c r="L81" s="15">
        <v>3</v>
      </c>
      <c r="M81" s="15" t="s">
        <v>183</v>
      </c>
      <c r="N81" s="15" t="s">
        <v>181</v>
      </c>
      <c r="O81" s="15">
        <v>2</v>
      </c>
      <c r="P81" s="15">
        <v>0</v>
      </c>
      <c r="Q81" s="15">
        <v>0</v>
      </c>
      <c r="R81" s="15">
        <v>0</v>
      </c>
      <c r="S81" s="15" t="s">
        <v>183</v>
      </c>
      <c r="T81" s="15" t="s">
        <v>183</v>
      </c>
      <c r="U81" s="15">
        <v>4</v>
      </c>
      <c r="V81" s="58"/>
      <c r="W81" s="23" t="s">
        <v>201</v>
      </c>
    </row>
    <row r="82" spans="1:23" ht="30" customHeight="1" x14ac:dyDescent="0.35">
      <c r="A82" s="82">
        <v>201</v>
      </c>
      <c r="B82" s="16" t="s">
        <v>21</v>
      </c>
      <c r="C82" s="16" t="s">
        <v>22</v>
      </c>
      <c r="D82" s="17">
        <v>3293</v>
      </c>
      <c r="E82" s="17" t="s">
        <v>157</v>
      </c>
      <c r="F82" s="17" t="s">
        <v>157</v>
      </c>
      <c r="G82" s="17" t="s">
        <v>183</v>
      </c>
      <c r="H82" s="17" t="s">
        <v>181</v>
      </c>
      <c r="I82" s="15" t="s">
        <v>89</v>
      </c>
      <c r="J82" s="15">
        <v>15</v>
      </c>
      <c r="K82" s="15">
        <v>5</v>
      </c>
      <c r="L82" s="15">
        <v>3</v>
      </c>
      <c r="M82" s="15" t="s">
        <v>183</v>
      </c>
      <c r="N82" s="15" t="s">
        <v>181</v>
      </c>
      <c r="O82" s="15">
        <v>1</v>
      </c>
      <c r="P82" s="15">
        <v>0</v>
      </c>
      <c r="Q82" s="15">
        <v>0</v>
      </c>
      <c r="R82" s="15">
        <v>0</v>
      </c>
      <c r="S82" s="15" t="s">
        <v>183</v>
      </c>
      <c r="T82" s="15" t="s">
        <v>183</v>
      </c>
      <c r="U82" s="15">
        <v>4</v>
      </c>
      <c r="V82" s="58"/>
      <c r="W82" s="23" t="s">
        <v>201</v>
      </c>
    </row>
    <row r="83" spans="1:23" ht="30" customHeight="1" x14ac:dyDescent="0.35">
      <c r="A83" s="82">
        <v>202</v>
      </c>
      <c r="B83" s="16" t="s">
        <v>21</v>
      </c>
      <c r="C83" s="16" t="s">
        <v>22</v>
      </c>
      <c r="D83" s="17">
        <v>3293</v>
      </c>
      <c r="E83" s="17" t="s">
        <v>157</v>
      </c>
      <c r="F83" s="17" t="s">
        <v>157</v>
      </c>
      <c r="G83" s="17" t="s">
        <v>183</v>
      </c>
      <c r="H83" s="17" t="s">
        <v>181</v>
      </c>
      <c r="I83" s="15" t="s">
        <v>89</v>
      </c>
      <c r="J83" s="15">
        <v>15</v>
      </c>
      <c r="K83" s="15">
        <v>5</v>
      </c>
      <c r="L83" s="15">
        <v>3</v>
      </c>
      <c r="M83" s="15" t="s">
        <v>183</v>
      </c>
      <c r="N83" s="15" t="s">
        <v>181</v>
      </c>
      <c r="O83" s="15">
        <v>1</v>
      </c>
      <c r="P83" s="15">
        <v>0</v>
      </c>
      <c r="Q83" s="15">
        <v>0</v>
      </c>
      <c r="R83" s="15">
        <v>0</v>
      </c>
      <c r="S83" s="15" t="s">
        <v>183</v>
      </c>
      <c r="T83" s="15" t="s">
        <v>183</v>
      </c>
      <c r="U83" s="15">
        <v>4</v>
      </c>
      <c r="V83" s="58"/>
      <c r="W83" s="23" t="s">
        <v>201</v>
      </c>
    </row>
    <row r="84" spans="1:23" ht="30" customHeight="1" x14ac:dyDescent="0.35">
      <c r="A84" s="82">
        <v>203</v>
      </c>
      <c r="B84" s="16" t="s">
        <v>21</v>
      </c>
      <c r="C84" s="16" t="s">
        <v>22</v>
      </c>
      <c r="D84" s="17">
        <v>3293</v>
      </c>
      <c r="E84" s="17" t="s">
        <v>157</v>
      </c>
      <c r="F84" s="17" t="s">
        <v>157</v>
      </c>
      <c r="G84" s="17" t="s">
        <v>183</v>
      </c>
      <c r="H84" s="17" t="s">
        <v>181</v>
      </c>
      <c r="I84" s="15" t="s">
        <v>89</v>
      </c>
      <c r="J84" s="15">
        <v>23</v>
      </c>
      <c r="K84" s="15">
        <v>7</v>
      </c>
      <c r="L84" s="15">
        <v>3</v>
      </c>
      <c r="M84" s="15" t="s">
        <v>183</v>
      </c>
      <c r="N84" s="15" t="s">
        <v>181</v>
      </c>
      <c r="O84" s="15">
        <v>2</v>
      </c>
      <c r="P84" s="15">
        <v>0</v>
      </c>
      <c r="Q84" s="15">
        <v>0</v>
      </c>
      <c r="R84" s="15">
        <v>0</v>
      </c>
      <c r="S84" s="15" t="s">
        <v>183</v>
      </c>
      <c r="T84" s="15" t="s">
        <v>183</v>
      </c>
      <c r="U84" s="15">
        <v>4</v>
      </c>
      <c r="V84" s="58"/>
      <c r="W84" s="23" t="s">
        <v>201</v>
      </c>
    </row>
    <row r="85" spans="1:23" ht="30" customHeight="1" x14ac:dyDescent="0.35">
      <c r="A85" s="82">
        <v>73</v>
      </c>
      <c r="B85" s="16" t="s">
        <v>21</v>
      </c>
      <c r="C85" s="16" t="s">
        <v>22</v>
      </c>
      <c r="D85" s="17">
        <v>2912</v>
      </c>
      <c r="E85" s="17" t="s">
        <v>157</v>
      </c>
      <c r="F85" s="17" t="s">
        <v>157</v>
      </c>
      <c r="G85" s="17" t="s">
        <v>183</v>
      </c>
      <c r="H85" s="17" t="s">
        <v>181</v>
      </c>
      <c r="I85" s="15" t="s">
        <v>89</v>
      </c>
      <c r="J85" s="15">
        <v>21</v>
      </c>
      <c r="K85" s="15">
        <v>7</v>
      </c>
      <c r="L85" s="15">
        <v>3</v>
      </c>
      <c r="M85" s="15" t="s">
        <v>183</v>
      </c>
      <c r="N85" s="15" t="s">
        <v>181</v>
      </c>
      <c r="O85" s="15">
        <v>1</v>
      </c>
      <c r="P85" s="15">
        <v>0</v>
      </c>
      <c r="Q85" s="15">
        <v>0</v>
      </c>
      <c r="R85" s="15">
        <v>0</v>
      </c>
      <c r="S85" s="15" t="s">
        <v>183</v>
      </c>
      <c r="T85" s="15" t="s">
        <v>183</v>
      </c>
      <c r="U85" s="15">
        <v>4</v>
      </c>
      <c r="V85" s="58"/>
      <c r="W85" s="23" t="s">
        <v>201</v>
      </c>
    </row>
    <row r="86" spans="1:23" ht="30" customHeight="1" x14ac:dyDescent="0.35">
      <c r="A86" s="82">
        <v>74</v>
      </c>
      <c r="B86" s="16" t="s">
        <v>21</v>
      </c>
      <c r="C86" s="16" t="s">
        <v>22</v>
      </c>
      <c r="D86" s="17">
        <v>2912</v>
      </c>
      <c r="E86" s="17" t="s">
        <v>157</v>
      </c>
      <c r="F86" s="17" t="s">
        <v>157</v>
      </c>
      <c r="G86" s="17" t="s">
        <v>181</v>
      </c>
      <c r="H86" s="17" t="s">
        <v>181</v>
      </c>
      <c r="I86" s="15" t="s">
        <v>89</v>
      </c>
      <c r="J86" s="15">
        <v>22</v>
      </c>
      <c r="K86" s="15">
        <v>7</v>
      </c>
      <c r="L86" s="15">
        <v>3</v>
      </c>
      <c r="M86" s="15" t="s">
        <v>183</v>
      </c>
      <c r="N86" s="15" t="s">
        <v>181</v>
      </c>
      <c r="O86" s="15">
        <v>2</v>
      </c>
      <c r="P86" s="15">
        <v>0</v>
      </c>
      <c r="Q86" s="15">
        <v>0</v>
      </c>
      <c r="R86" s="15">
        <v>0</v>
      </c>
      <c r="S86" s="15" t="s">
        <v>183</v>
      </c>
      <c r="T86" s="15" t="s">
        <v>183</v>
      </c>
      <c r="U86" s="15">
        <v>4</v>
      </c>
      <c r="V86" s="58">
        <v>2376</v>
      </c>
      <c r="W86" s="23" t="s">
        <v>201</v>
      </c>
    </row>
    <row r="87" spans="1:23" ht="30" customHeight="1" x14ac:dyDescent="0.35">
      <c r="A87" s="82">
        <v>75</v>
      </c>
      <c r="B87" s="16" t="s">
        <v>21</v>
      </c>
      <c r="C87" s="16" t="s">
        <v>22</v>
      </c>
      <c r="D87" s="17">
        <v>2912</v>
      </c>
      <c r="E87" s="17" t="s">
        <v>157</v>
      </c>
      <c r="F87" s="17" t="s">
        <v>157</v>
      </c>
      <c r="G87" s="17" t="s">
        <v>181</v>
      </c>
      <c r="H87" s="17" t="s">
        <v>181</v>
      </c>
      <c r="I87" s="15" t="s">
        <v>89</v>
      </c>
      <c r="J87" s="15">
        <v>21</v>
      </c>
      <c r="K87" s="15">
        <v>7</v>
      </c>
      <c r="L87" s="15">
        <v>3</v>
      </c>
      <c r="M87" s="15" t="s">
        <v>183</v>
      </c>
      <c r="N87" s="15" t="s">
        <v>181</v>
      </c>
      <c r="O87" s="15">
        <v>2</v>
      </c>
      <c r="P87" s="15">
        <v>0</v>
      </c>
      <c r="Q87" s="15">
        <v>0</v>
      </c>
      <c r="R87" s="15">
        <v>0</v>
      </c>
      <c r="S87" s="15" t="s">
        <v>183</v>
      </c>
      <c r="T87" s="15" t="s">
        <v>183</v>
      </c>
      <c r="U87" s="15">
        <v>4</v>
      </c>
      <c r="V87" s="58">
        <v>2376</v>
      </c>
      <c r="W87" s="23" t="s">
        <v>201</v>
      </c>
    </row>
    <row r="88" spans="1:23" ht="30" customHeight="1" x14ac:dyDescent="0.35">
      <c r="A88" s="81">
        <v>76</v>
      </c>
      <c r="B88" s="13" t="s">
        <v>21</v>
      </c>
      <c r="C88" s="13" t="s">
        <v>22</v>
      </c>
      <c r="D88" s="14">
        <v>2912</v>
      </c>
      <c r="E88" s="14" t="s">
        <v>157</v>
      </c>
      <c r="F88" s="14" t="s">
        <v>157</v>
      </c>
      <c r="G88" s="14"/>
      <c r="H88" s="14"/>
      <c r="I88" s="12"/>
      <c r="J88" s="12" t="s">
        <v>8</v>
      </c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57"/>
      <c r="W88" s="22" t="s">
        <v>199</v>
      </c>
    </row>
    <row r="89" spans="1:23" ht="30" customHeight="1" x14ac:dyDescent="0.35">
      <c r="A89" s="82">
        <v>77</v>
      </c>
      <c r="B89" s="16" t="s">
        <v>21</v>
      </c>
      <c r="C89" s="16" t="s">
        <v>22</v>
      </c>
      <c r="D89" s="17">
        <v>2912</v>
      </c>
      <c r="E89" s="17" t="s">
        <v>157</v>
      </c>
      <c r="F89" s="17" t="s">
        <v>157</v>
      </c>
      <c r="G89" s="17" t="s">
        <v>181</v>
      </c>
      <c r="H89" s="17" t="s">
        <v>181</v>
      </c>
      <c r="I89" s="15" t="s">
        <v>89</v>
      </c>
      <c r="J89" s="15">
        <v>12</v>
      </c>
      <c r="K89" s="15">
        <v>4</v>
      </c>
      <c r="L89" s="15">
        <v>3</v>
      </c>
      <c r="M89" s="15" t="s">
        <v>183</v>
      </c>
      <c r="N89" s="15" t="s">
        <v>181</v>
      </c>
      <c r="O89" s="15">
        <v>1</v>
      </c>
      <c r="P89" s="15">
        <v>0</v>
      </c>
      <c r="Q89" s="15">
        <v>0</v>
      </c>
      <c r="R89" s="15">
        <v>0</v>
      </c>
      <c r="S89" s="15" t="s">
        <v>183</v>
      </c>
      <c r="T89" s="15" t="s">
        <v>183</v>
      </c>
      <c r="U89" s="15">
        <v>4</v>
      </c>
      <c r="V89" s="58">
        <v>1212</v>
      </c>
      <c r="W89" s="23" t="s">
        <v>201</v>
      </c>
    </row>
    <row r="90" spans="1:23" ht="30" customHeight="1" x14ac:dyDescent="0.35">
      <c r="A90" s="81">
        <v>78</v>
      </c>
      <c r="B90" s="13" t="s">
        <v>21</v>
      </c>
      <c r="C90" s="13" t="s">
        <v>22</v>
      </c>
      <c r="D90" s="14">
        <v>2912</v>
      </c>
      <c r="E90" s="14" t="s">
        <v>157</v>
      </c>
      <c r="F90" s="14" t="s">
        <v>157</v>
      </c>
      <c r="G90" s="14"/>
      <c r="H90" s="14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57"/>
      <c r="W90" s="22" t="s">
        <v>199</v>
      </c>
    </row>
    <row r="91" spans="1:23" ht="30" customHeight="1" x14ac:dyDescent="0.35">
      <c r="A91" s="82">
        <v>79</v>
      </c>
      <c r="B91" s="16" t="s">
        <v>21</v>
      </c>
      <c r="C91" s="16" t="s">
        <v>22</v>
      </c>
      <c r="D91" s="17">
        <v>2912</v>
      </c>
      <c r="E91" s="17" t="s">
        <v>157</v>
      </c>
      <c r="F91" s="17" t="s">
        <v>157</v>
      </c>
      <c r="G91" s="17" t="s">
        <v>181</v>
      </c>
      <c r="H91" s="17" t="s">
        <v>181</v>
      </c>
      <c r="I91" s="15" t="s">
        <v>89</v>
      </c>
      <c r="J91" s="15">
        <v>13</v>
      </c>
      <c r="K91" s="15">
        <v>4</v>
      </c>
      <c r="L91" s="15">
        <v>3</v>
      </c>
      <c r="M91" s="15" t="s">
        <v>183</v>
      </c>
      <c r="N91" s="15" t="s">
        <v>181</v>
      </c>
      <c r="O91" s="15">
        <v>1</v>
      </c>
      <c r="P91" s="15">
        <v>0</v>
      </c>
      <c r="Q91" s="15">
        <v>0</v>
      </c>
      <c r="R91" s="15">
        <v>0</v>
      </c>
      <c r="S91" s="15" t="s">
        <v>183</v>
      </c>
      <c r="T91" s="15" t="s">
        <v>183</v>
      </c>
      <c r="U91" s="15">
        <v>4</v>
      </c>
      <c r="V91" s="58">
        <v>1212</v>
      </c>
      <c r="W91" s="23" t="s">
        <v>201</v>
      </c>
    </row>
    <row r="92" spans="1:23" ht="30" customHeight="1" x14ac:dyDescent="0.35">
      <c r="A92" s="82">
        <v>80</v>
      </c>
      <c r="B92" s="16" t="s">
        <v>21</v>
      </c>
      <c r="C92" s="16" t="s">
        <v>22</v>
      </c>
      <c r="D92" s="17">
        <v>2912</v>
      </c>
      <c r="E92" s="17" t="s">
        <v>157</v>
      </c>
      <c r="F92" s="17" t="s">
        <v>157</v>
      </c>
      <c r="G92" s="17" t="s">
        <v>181</v>
      </c>
      <c r="H92" s="17" t="s">
        <v>181</v>
      </c>
      <c r="I92" s="15" t="s">
        <v>89</v>
      </c>
      <c r="J92" s="15">
        <v>13</v>
      </c>
      <c r="K92" s="15">
        <v>4</v>
      </c>
      <c r="L92" s="15">
        <v>3</v>
      </c>
      <c r="M92" s="15" t="s">
        <v>183</v>
      </c>
      <c r="N92" s="15" t="s">
        <v>181</v>
      </c>
      <c r="O92" s="15">
        <v>1</v>
      </c>
      <c r="P92" s="15">
        <v>0</v>
      </c>
      <c r="Q92" s="15">
        <v>0</v>
      </c>
      <c r="R92" s="15">
        <v>0</v>
      </c>
      <c r="S92" s="15" t="s">
        <v>183</v>
      </c>
      <c r="T92" s="15" t="s">
        <v>183</v>
      </c>
      <c r="U92" s="15">
        <v>4</v>
      </c>
      <c r="V92" s="58">
        <v>1212</v>
      </c>
      <c r="W92" s="23" t="s">
        <v>201</v>
      </c>
    </row>
    <row r="93" spans="1:23" ht="30" customHeight="1" x14ac:dyDescent="0.35">
      <c r="A93" s="82">
        <v>81</v>
      </c>
      <c r="B93" s="16" t="s">
        <v>21</v>
      </c>
      <c r="C93" s="16" t="s">
        <v>22</v>
      </c>
      <c r="D93" s="17">
        <v>2912</v>
      </c>
      <c r="E93" s="17" t="s">
        <v>157</v>
      </c>
      <c r="F93" s="17" t="s">
        <v>157</v>
      </c>
      <c r="G93" s="17" t="s">
        <v>181</v>
      </c>
      <c r="H93" s="17" t="s">
        <v>181</v>
      </c>
      <c r="I93" s="15" t="s">
        <v>89</v>
      </c>
      <c r="J93" s="15">
        <v>12</v>
      </c>
      <c r="K93" s="15">
        <v>4</v>
      </c>
      <c r="L93" s="15">
        <v>3</v>
      </c>
      <c r="M93" s="15" t="s">
        <v>183</v>
      </c>
      <c r="N93" s="15" t="s">
        <v>181</v>
      </c>
      <c r="O93" s="15">
        <v>1</v>
      </c>
      <c r="P93" s="15">
        <v>0</v>
      </c>
      <c r="Q93" s="15">
        <v>0</v>
      </c>
      <c r="R93" s="15">
        <v>0</v>
      </c>
      <c r="S93" s="15" t="s">
        <v>183</v>
      </c>
      <c r="T93" s="15" t="s">
        <v>183</v>
      </c>
      <c r="U93" s="15">
        <v>4</v>
      </c>
      <c r="V93" s="58">
        <v>1212</v>
      </c>
      <c r="W93" s="23" t="s">
        <v>201</v>
      </c>
    </row>
    <row r="94" spans="1:23" ht="30" customHeight="1" x14ac:dyDescent="0.35">
      <c r="A94" s="82">
        <v>82</v>
      </c>
      <c r="B94" s="16" t="s">
        <v>21</v>
      </c>
      <c r="C94" s="16" t="s">
        <v>22</v>
      </c>
      <c r="D94" s="17">
        <v>2912</v>
      </c>
      <c r="E94" s="17" t="s">
        <v>157</v>
      </c>
      <c r="F94" s="17" t="s">
        <v>157</v>
      </c>
      <c r="G94" s="17" t="s">
        <v>181</v>
      </c>
      <c r="H94" s="17" t="s">
        <v>181</v>
      </c>
      <c r="I94" s="15" t="s">
        <v>89</v>
      </c>
      <c r="J94" s="15">
        <v>17</v>
      </c>
      <c r="K94" s="15">
        <v>5</v>
      </c>
      <c r="L94" s="15">
        <v>3</v>
      </c>
      <c r="M94" s="15" t="s">
        <v>183</v>
      </c>
      <c r="N94" s="15" t="s">
        <v>181</v>
      </c>
      <c r="O94" s="15">
        <v>1</v>
      </c>
      <c r="P94" s="15">
        <v>0</v>
      </c>
      <c r="Q94" s="15">
        <v>0</v>
      </c>
      <c r="R94" s="15">
        <v>0</v>
      </c>
      <c r="S94" s="15" t="s">
        <v>183</v>
      </c>
      <c r="T94" s="15" t="s">
        <v>183</v>
      </c>
      <c r="U94" s="15">
        <v>4</v>
      </c>
      <c r="V94" s="58">
        <v>1212</v>
      </c>
      <c r="W94" s="23" t="s">
        <v>201</v>
      </c>
    </row>
    <row r="95" spans="1:23" ht="30" customHeight="1" x14ac:dyDescent="0.35">
      <c r="A95" s="82">
        <v>83</v>
      </c>
      <c r="B95" s="16" t="s">
        <v>21</v>
      </c>
      <c r="C95" s="16" t="s">
        <v>22</v>
      </c>
      <c r="D95" s="17">
        <v>2912</v>
      </c>
      <c r="E95" s="17" t="s">
        <v>157</v>
      </c>
      <c r="F95" s="17" t="s">
        <v>157</v>
      </c>
      <c r="G95" s="17" t="s">
        <v>181</v>
      </c>
      <c r="H95" s="17" t="s">
        <v>181</v>
      </c>
      <c r="I95" s="15" t="s">
        <v>89</v>
      </c>
      <c r="J95" s="15">
        <v>25</v>
      </c>
      <c r="K95" s="15">
        <v>8</v>
      </c>
      <c r="L95" s="15">
        <v>4</v>
      </c>
      <c r="M95" s="15" t="s">
        <v>183</v>
      </c>
      <c r="N95" s="15" t="s">
        <v>181</v>
      </c>
      <c r="O95" s="15">
        <v>1</v>
      </c>
      <c r="P95" s="15">
        <v>0</v>
      </c>
      <c r="Q95" s="15">
        <v>0</v>
      </c>
      <c r="R95" s="15">
        <v>0</v>
      </c>
      <c r="S95" s="15" t="s">
        <v>183</v>
      </c>
      <c r="T95" s="15" t="s">
        <v>183</v>
      </c>
      <c r="U95" s="15">
        <v>4</v>
      </c>
      <c r="V95" s="58">
        <v>3100</v>
      </c>
      <c r="W95" s="23" t="s">
        <v>201</v>
      </c>
    </row>
    <row r="96" spans="1:23" ht="30" customHeight="1" x14ac:dyDescent="0.35">
      <c r="A96" s="82">
        <v>84</v>
      </c>
      <c r="B96" s="16" t="s">
        <v>21</v>
      </c>
      <c r="C96" s="16" t="s">
        <v>22</v>
      </c>
      <c r="D96" s="17">
        <v>3293</v>
      </c>
      <c r="E96" s="17" t="s">
        <v>157</v>
      </c>
      <c r="F96" s="17" t="s">
        <v>157</v>
      </c>
      <c r="G96" s="17" t="s">
        <v>181</v>
      </c>
      <c r="H96" s="17" t="s">
        <v>181</v>
      </c>
      <c r="I96" s="15" t="s">
        <v>89</v>
      </c>
      <c r="J96" s="15">
        <v>19</v>
      </c>
      <c r="K96" s="15">
        <v>6</v>
      </c>
      <c r="L96" s="15">
        <v>3</v>
      </c>
      <c r="M96" s="15" t="s">
        <v>183</v>
      </c>
      <c r="N96" s="15" t="s">
        <v>181</v>
      </c>
      <c r="O96" s="15">
        <v>1</v>
      </c>
      <c r="P96" s="15">
        <v>0</v>
      </c>
      <c r="Q96" s="15">
        <v>0</v>
      </c>
      <c r="R96" s="15">
        <v>0</v>
      </c>
      <c r="S96" s="15" t="s">
        <v>183</v>
      </c>
      <c r="T96" s="15" t="s">
        <v>183</v>
      </c>
      <c r="U96" s="15">
        <v>4</v>
      </c>
      <c r="V96" s="58">
        <v>1744</v>
      </c>
      <c r="W96" s="23" t="s">
        <v>201</v>
      </c>
    </row>
    <row r="97" spans="1:23" ht="30" customHeight="1" x14ac:dyDescent="0.35">
      <c r="A97" s="81">
        <v>85</v>
      </c>
      <c r="B97" s="13" t="s">
        <v>21</v>
      </c>
      <c r="C97" s="13" t="s">
        <v>22</v>
      </c>
      <c r="D97" s="14">
        <v>2912</v>
      </c>
      <c r="E97" s="14" t="s">
        <v>157</v>
      </c>
      <c r="F97" s="14" t="s">
        <v>157</v>
      </c>
      <c r="G97" s="14"/>
      <c r="H97" s="14"/>
      <c r="I97" s="12"/>
      <c r="J97" s="12" t="s">
        <v>8</v>
      </c>
      <c r="K97" s="12"/>
      <c r="L97" s="12"/>
      <c r="M97" s="12" t="s">
        <v>183</v>
      </c>
      <c r="N97" s="12" t="s">
        <v>181</v>
      </c>
      <c r="O97" s="12"/>
      <c r="P97" s="12"/>
      <c r="Q97" s="12"/>
      <c r="R97" s="12"/>
      <c r="S97" s="12"/>
      <c r="T97" s="12"/>
      <c r="U97" s="12"/>
      <c r="V97" s="57"/>
      <c r="W97" s="22" t="s">
        <v>199</v>
      </c>
    </row>
    <row r="98" spans="1:23" ht="30" customHeight="1" x14ac:dyDescent="0.35">
      <c r="A98" s="82">
        <v>86</v>
      </c>
      <c r="B98" s="16" t="s">
        <v>21</v>
      </c>
      <c r="C98" s="16" t="s">
        <v>22</v>
      </c>
      <c r="D98" s="17">
        <v>2912</v>
      </c>
      <c r="E98" s="17" t="s">
        <v>157</v>
      </c>
      <c r="F98" s="17" t="s">
        <v>157</v>
      </c>
      <c r="G98" s="17" t="s">
        <v>181</v>
      </c>
      <c r="H98" s="17" t="s">
        <v>181</v>
      </c>
      <c r="I98" s="15" t="s">
        <v>89</v>
      </c>
      <c r="J98" s="15">
        <v>26</v>
      </c>
      <c r="K98" s="15">
        <v>8</v>
      </c>
      <c r="L98" s="15">
        <v>4</v>
      </c>
      <c r="M98" s="15" t="s">
        <v>183</v>
      </c>
      <c r="N98" s="15" t="s">
        <v>181</v>
      </c>
      <c r="O98" s="15">
        <v>2</v>
      </c>
      <c r="P98" s="15">
        <v>0</v>
      </c>
      <c r="Q98" s="15">
        <v>0</v>
      </c>
      <c r="R98" s="15">
        <v>0</v>
      </c>
      <c r="S98" s="15" t="s">
        <v>183</v>
      </c>
      <c r="T98" s="15" t="s">
        <v>183</v>
      </c>
      <c r="U98" s="15">
        <v>4</v>
      </c>
      <c r="V98" s="58">
        <v>3100</v>
      </c>
      <c r="W98" s="23" t="s">
        <v>201</v>
      </c>
    </row>
    <row r="99" spans="1:23" ht="30" customHeight="1" x14ac:dyDescent="0.35">
      <c r="A99" s="82">
        <v>87</v>
      </c>
      <c r="B99" s="16" t="s">
        <v>21</v>
      </c>
      <c r="C99" s="16" t="s">
        <v>22</v>
      </c>
      <c r="D99" s="17">
        <v>3293</v>
      </c>
      <c r="E99" s="17" t="s">
        <v>157</v>
      </c>
      <c r="F99" s="17" t="s">
        <v>157</v>
      </c>
      <c r="G99" s="17" t="s">
        <v>181</v>
      </c>
      <c r="H99" s="17" t="s">
        <v>181</v>
      </c>
      <c r="I99" s="15" t="s">
        <v>89</v>
      </c>
      <c r="J99" s="15">
        <v>20</v>
      </c>
      <c r="K99" s="15">
        <v>6</v>
      </c>
      <c r="L99" s="15">
        <v>4</v>
      </c>
      <c r="M99" s="15" t="s">
        <v>183</v>
      </c>
      <c r="N99" s="15" t="s">
        <v>181</v>
      </c>
      <c r="O99" s="15">
        <v>2</v>
      </c>
      <c r="P99" s="15">
        <v>0</v>
      </c>
      <c r="Q99" s="15">
        <v>0</v>
      </c>
      <c r="R99" s="15">
        <v>0</v>
      </c>
      <c r="S99" s="15" t="s">
        <v>183</v>
      </c>
      <c r="T99" s="15" t="s">
        <v>183</v>
      </c>
      <c r="U99" s="15">
        <v>4</v>
      </c>
      <c r="V99" s="58">
        <v>1744</v>
      </c>
      <c r="W99" s="23" t="s">
        <v>201</v>
      </c>
    </row>
    <row r="100" spans="1:23" ht="30" customHeight="1" x14ac:dyDescent="0.35">
      <c r="A100" s="82">
        <v>88</v>
      </c>
      <c r="B100" s="16" t="s">
        <v>21</v>
      </c>
      <c r="C100" s="16" t="s">
        <v>22</v>
      </c>
      <c r="D100" s="17">
        <v>3293</v>
      </c>
      <c r="E100" s="17" t="s">
        <v>157</v>
      </c>
      <c r="F100" s="17" t="s">
        <v>157</v>
      </c>
      <c r="G100" s="17" t="s">
        <v>181</v>
      </c>
      <c r="H100" s="17" t="s">
        <v>181</v>
      </c>
      <c r="I100" s="15" t="s">
        <v>89</v>
      </c>
      <c r="J100" s="15">
        <v>24</v>
      </c>
      <c r="K100" s="15">
        <v>8</v>
      </c>
      <c r="L100" s="15">
        <v>4</v>
      </c>
      <c r="M100" s="15" t="s">
        <v>183</v>
      </c>
      <c r="N100" s="15" t="s">
        <v>181</v>
      </c>
      <c r="O100" s="15">
        <v>2</v>
      </c>
      <c r="P100" s="15">
        <v>0</v>
      </c>
      <c r="Q100" s="15">
        <v>0</v>
      </c>
      <c r="R100" s="15">
        <v>0</v>
      </c>
      <c r="S100" s="15" t="s">
        <v>183</v>
      </c>
      <c r="T100" s="15" t="s">
        <v>183</v>
      </c>
      <c r="U100" s="15">
        <v>4</v>
      </c>
      <c r="V100" s="58">
        <v>3100</v>
      </c>
      <c r="W100" s="23" t="s">
        <v>201</v>
      </c>
    </row>
    <row r="101" spans="1:23" ht="30" customHeight="1" x14ac:dyDescent="0.35">
      <c r="A101" s="82">
        <v>89</v>
      </c>
      <c r="B101" s="16" t="s">
        <v>21</v>
      </c>
      <c r="C101" s="16" t="s">
        <v>22</v>
      </c>
      <c r="D101" s="17">
        <v>2912</v>
      </c>
      <c r="E101" s="17" t="s">
        <v>157</v>
      </c>
      <c r="F101" s="17" t="s">
        <v>157</v>
      </c>
      <c r="G101" s="17" t="s">
        <v>181</v>
      </c>
      <c r="H101" s="17" t="s">
        <v>181</v>
      </c>
      <c r="I101" s="15" t="s">
        <v>89</v>
      </c>
      <c r="J101" s="15">
        <v>24</v>
      </c>
      <c r="K101" s="15">
        <v>8</v>
      </c>
      <c r="L101" s="15">
        <v>4</v>
      </c>
      <c r="M101" s="15" t="s">
        <v>183</v>
      </c>
      <c r="N101" s="15" t="s">
        <v>181</v>
      </c>
      <c r="O101" s="15">
        <v>2</v>
      </c>
      <c r="P101" s="15">
        <v>0</v>
      </c>
      <c r="Q101" s="15">
        <v>0</v>
      </c>
      <c r="R101" s="15">
        <v>0</v>
      </c>
      <c r="S101" s="15" t="s">
        <v>183</v>
      </c>
      <c r="T101" s="15" t="s">
        <v>183</v>
      </c>
      <c r="U101" s="15">
        <v>4</v>
      </c>
      <c r="V101" s="58">
        <v>3100</v>
      </c>
      <c r="W101" s="23" t="s">
        <v>201</v>
      </c>
    </row>
    <row r="102" spans="1:23" ht="30" customHeight="1" x14ac:dyDescent="0.35">
      <c r="A102" s="88">
        <v>90</v>
      </c>
      <c r="B102" s="13" t="s">
        <v>21</v>
      </c>
      <c r="C102" s="13" t="s">
        <v>22</v>
      </c>
      <c r="D102" s="14">
        <v>2912</v>
      </c>
      <c r="E102" s="14" t="s">
        <v>157</v>
      </c>
      <c r="F102" s="14" t="s">
        <v>157</v>
      </c>
      <c r="G102" s="14"/>
      <c r="H102" s="14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57"/>
      <c r="W102" s="22" t="s">
        <v>199</v>
      </c>
    </row>
    <row r="103" spans="1:23" ht="30" customHeight="1" x14ac:dyDescent="0.35">
      <c r="A103" s="82">
        <v>91</v>
      </c>
      <c r="B103" s="16" t="s">
        <v>21</v>
      </c>
      <c r="C103" s="16" t="s">
        <v>22</v>
      </c>
      <c r="D103" s="17">
        <v>2912</v>
      </c>
      <c r="E103" s="17" t="s">
        <v>157</v>
      </c>
      <c r="F103" s="17" t="s">
        <v>157</v>
      </c>
      <c r="G103" s="17" t="s">
        <v>181</v>
      </c>
      <c r="H103" s="17" t="s">
        <v>181</v>
      </c>
      <c r="I103" s="15" t="s">
        <v>89</v>
      </c>
      <c r="J103" s="15">
        <v>20</v>
      </c>
      <c r="K103" s="15">
        <v>6</v>
      </c>
      <c r="L103" s="15">
        <v>4</v>
      </c>
      <c r="M103" s="15" t="s">
        <v>183</v>
      </c>
      <c r="N103" s="15" t="s">
        <v>181</v>
      </c>
      <c r="O103" s="15">
        <v>1</v>
      </c>
      <c r="P103" s="15">
        <v>0</v>
      </c>
      <c r="Q103" s="15">
        <v>0</v>
      </c>
      <c r="R103" s="15">
        <v>0</v>
      </c>
      <c r="S103" s="15" t="s">
        <v>183</v>
      </c>
      <c r="T103" s="15" t="s">
        <v>183</v>
      </c>
      <c r="U103" s="15">
        <v>4</v>
      </c>
      <c r="V103" s="58">
        <v>1744</v>
      </c>
      <c r="W103" s="23" t="s">
        <v>201</v>
      </c>
    </row>
    <row r="104" spans="1:23" ht="30" customHeight="1" x14ac:dyDescent="0.35">
      <c r="A104" s="82">
        <v>92</v>
      </c>
      <c r="B104" s="16" t="s">
        <v>21</v>
      </c>
      <c r="C104" s="16" t="s">
        <v>22</v>
      </c>
      <c r="D104" s="17">
        <v>3293</v>
      </c>
      <c r="E104" s="17" t="s">
        <v>157</v>
      </c>
      <c r="F104" s="17" t="s">
        <v>157</v>
      </c>
      <c r="G104" s="17" t="s">
        <v>181</v>
      </c>
      <c r="H104" s="17" t="s">
        <v>181</v>
      </c>
      <c r="I104" s="15" t="s">
        <v>89</v>
      </c>
      <c r="J104" s="15">
        <v>19</v>
      </c>
      <c r="K104" s="15">
        <v>6</v>
      </c>
      <c r="L104" s="15">
        <v>4</v>
      </c>
      <c r="M104" s="15" t="s">
        <v>183</v>
      </c>
      <c r="N104" s="15" t="s">
        <v>181</v>
      </c>
      <c r="O104" s="15">
        <v>1</v>
      </c>
      <c r="P104" s="15">
        <v>0</v>
      </c>
      <c r="Q104" s="15">
        <v>0</v>
      </c>
      <c r="R104" s="15">
        <v>0</v>
      </c>
      <c r="S104" s="15" t="s">
        <v>183</v>
      </c>
      <c r="T104" s="15" t="s">
        <v>183</v>
      </c>
      <c r="U104" s="15">
        <v>4</v>
      </c>
      <c r="V104" s="58">
        <v>1744</v>
      </c>
      <c r="W104" s="23" t="s">
        <v>201</v>
      </c>
    </row>
    <row r="105" spans="1:23" ht="30" customHeight="1" x14ac:dyDescent="0.35">
      <c r="A105" s="82">
        <v>93</v>
      </c>
      <c r="B105" s="16" t="s">
        <v>21</v>
      </c>
      <c r="C105" s="16" t="s">
        <v>22</v>
      </c>
      <c r="D105" s="17">
        <v>2266</v>
      </c>
      <c r="E105" s="17" t="s">
        <v>157</v>
      </c>
      <c r="F105" s="17" t="s">
        <v>157</v>
      </c>
      <c r="G105" s="17" t="s">
        <v>181</v>
      </c>
      <c r="H105" s="17" t="s">
        <v>181</v>
      </c>
      <c r="I105" s="15" t="s">
        <v>89</v>
      </c>
      <c r="J105" s="15">
        <v>14</v>
      </c>
      <c r="K105" s="15">
        <v>4</v>
      </c>
      <c r="L105" s="15">
        <v>3</v>
      </c>
      <c r="M105" s="15" t="s">
        <v>183</v>
      </c>
      <c r="N105" s="15" t="s">
        <v>181</v>
      </c>
      <c r="O105" s="15">
        <v>1</v>
      </c>
      <c r="P105" s="15">
        <v>0</v>
      </c>
      <c r="Q105" s="15">
        <v>0</v>
      </c>
      <c r="R105" s="15">
        <v>0</v>
      </c>
      <c r="S105" s="15" t="s">
        <v>183</v>
      </c>
      <c r="T105" s="15" t="s">
        <v>183</v>
      </c>
      <c r="U105" s="15">
        <v>4</v>
      </c>
      <c r="V105" s="58">
        <v>1212</v>
      </c>
      <c r="W105" s="23" t="s">
        <v>201</v>
      </c>
    </row>
    <row r="106" spans="1:23" ht="30" customHeight="1" x14ac:dyDescent="0.35">
      <c r="A106" s="82">
        <v>94</v>
      </c>
      <c r="B106" s="16" t="s">
        <v>21</v>
      </c>
      <c r="C106" s="16" t="s">
        <v>22</v>
      </c>
      <c r="D106" s="17">
        <v>3293</v>
      </c>
      <c r="E106" s="17" t="s">
        <v>157</v>
      </c>
      <c r="F106" s="17" t="s">
        <v>157</v>
      </c>
      <c r="G106" s="17" t="s">
        <v>181</v>
      </c>
      <c r="H106" s="17" t="s">
        <v>181</v>
      </c>
      <c r="I106" s="15" t="s">
        <v>89</v>
      </c>
      <c r="J106" s="15">
        <v>25</v>
      </c>
      <c r="K106" s="15">
        <v>8</v>
      </c>
      <c r="L106" s="15">
        <v>3</v>
      </c>
      <c r="M106" s="15" t="s">
        <v>183</v>
      </c>
      <c r="N106" s="15" t="s">
        <v>181</v>
      </c>
      <c r="O106" s="15">
        <v>2</v>
      </c>
      <c r="P106" s="15">
        <v>0</v>
      </c>
      <c r="Q106" s="15">
        <v>0</v>
      </c>
      <c r="R106" s="15">
        <v>0</v>
      </c>
      <c r="S106" s="15" t="s">
        <v>183</v>
      </c>
      <c r="T106" s="15" t="s">
        <v>183</v>
      </c>
      <c r="U106" s="15">
        <v>4</v>
      </c>
      <c r="V106" s="58">
        <v>3100</v>
      </c>
      <c r="W106" s="23" t="s">
        <v>201</v>
      </c>
    </row>
    <row r="107" spans="1:23" ht="30" customHeight="1" x14ac:dyDescent="0.35">
      <c r="A107" s="82">
        <v>95</v>
      </c>
      <c r="B107" s="16" t="s">
        <v>21</v>
      </c>
      <c r="C107" s="16" t="s">
        <v>22</v>
      </c>
      <c r="D107" s="17">
        <v>3293</v>
      </c>
      <c r="E107" s="17" t="s">
        <v>157</v>
      </c>
      <c r="F107" s="17" t="s">
        <v>157</v>
      </c>
      <c r="G107" s="17" t="s">
        <v>181</v>
      </c>
      <c r="H107" s="17" t="s">
        <v>181</v>
      </c>
      <c r="I107" s="15" t="s">
        <v>89</v>
      </c>
      <c r="J107" s="15">
        <v>20</v>
      </c>
      <c r="K107" s="15">
        <v>6</v>
      </c>
      <c r="L107" s="15">
        <v>3</v>
      </c>
      <c r="M107" s="15" t="s">
        <v>183</v>
      </c>
      <c r="N107" s="15" t="s">
        <v>181</v>
      </c>
      <c r="O107" s="15">
        <v>2</v>
      </c>
      <c r="P107" s="15">
        <v>0</v>
      </c>
      <c r="Q107" s="15">
        <v>0</v>
      </c>
      <c r="R107" s="15">
        <v>0</v>
      </c>
      <c r="S107" s="15" t="s">
        <v>183</v>
      </c>
      <c r="T107" s="15" t="s">
        <v>183</v>
      </c>
      <c r="U107" s="15">
        <v>4</v>
      </c>
      <c r="V107" s="58">
        <v>1744</v>
      </c>
      <c r="W107" s="23" t="s">
        <v>201</v>
      </c>
    </row>
    <row r="108" spans="1:23" ht="30" customHeight="1" x14ac:dyDescent="0.35">
      <c r="A108" s="82">
        <v>96</v>
      </c>
      <c r="B108" s="16" t="s">
        <v>21</v>
      </c>
      <c r="C108" s="16" t="s">
        <v>22</v>
      </c>
      <c r="D108" s="17">
        <v>2267</v>
      </c>
      <c r="E108" s="17" t="s">
        <v>157</v>
      </c>
      <c r="F108" s="17" t="s">
        <v>157</v>
      </c>
      <c r="G108" s="17" t="s">
        <v>181</v>
      </c>
      <c r="H108" s="17" t="s">
        <v>181</v>
      </c>
      <c r="I108" s="15" t="s">
        <v>89</v>
      </c>
      <c r="J108" s="15">
        <v>30</v>
      </c>
      <c r="K108" s="15">
        <v>10</v>
      </c>
      <c r="L108" s="15">
        <v>4</v>
      </c>
      <c r="M108" s="15" t="s">
        <v>183</v>
      </c>
      <c r="N108" s="15" t="s">
        <v>181</v>
      </c>
      <c r="O108" s="15">
        <v>2</v>
      </c>
      <c r="P108" s="15">
        <v>0</v>
      </c>
      <c r="Q108" s="15">
        <v>0</v>
      </c>
      <c r="R108" s="15">
        <v>0</v>
      </c>
      <c r="S108" s="15" t="s">
        <v>183</v>
      </c>
      <c r="T108" s="15" t="s">
        <v>183</v>
      </c>
      <c r="U108" s="15">
        <v>4</v>
      </c>
      <c r="V108" s="58">
        <v>4852</v>
      </c>
      <c r="W108" s="23" t="s">
        <v>201</v>
      </c>
    </row>
    <row r="109" spans="1:23" ht="30" customHeight="1" x14ac:dyDescent="0.35">
      <c r="A109" s="82">
        <v>204</v>
      </c>
      <c r="B109" s="16" t="s">
        <v>21</v>
      </c>
      <c r="C109" s="16" t="s">
        <v>22</v>
      </c>
      <c r="D109" s="17">
        <v>2205</v>
      </c>
      <c r="E109" s="17" t="s">
        <v>157</v>
      </c>
      <c r="F109" s="17" t="s">
        <v>157</v>
      </c>
      <c r="G109" s="17" t="s">
        <v>183</v>
      </c>
      <c r="H109" s="17" t="s">
        <v>181</v>
      </c>
      <c r="I109" s="15" t="s">
        <v>89</v>
      </c>
      <c r="J109" s="15">
        <v>35</v>
      </c>
      <c r="K109" s="15">
        <v>11</v>
      </c>
      <c r="L109" s="15">
        <v>5</v>
      </c>
      <c r="M109" s="15" t="s">
        <v>183</v>
      </c>
      <c r="N109" s="15" t="s">
        <v>181</v>
      </c>
      <c r="O109" s="15">
        <v>2</v>
      </c>
      <c r="P109" s="15">
        <v>0</v>
      </c>
      <c r="Q109" s="15">
        <v>0</v>
      </c>
      <c r="R109" s="15">
        <v>0</v>
      </c>
      <c r="S109" s="15" t="s">
        <v>183</v>
      </c>
      <c r="T109" s="15" t="s">
        <v>183</v>
      </c>
      <c r="U109" s="15">
        <v>4</v>
      </c>
      <c r="V109" s="58"/>
      <c r="W109" s="23" t="s">
        <v>201</v>
      </c>
    </row>
    <row r="110" spans="1:23" ht="30" customHeight="1" x14ac:dyDescent="0.35">
      <c r="A110" s="82">
        <v>205</v>
      </c>
      <c r="B110" s="16" t="s">
        <v>21</v>
      </c>
      <c r="C110" s="16" t="s">
        <v>22</v>
      </c>
      <c r="D110" s="17">
        <v>2205</v>
      </c>
      <c r="E110" s="17" t="s">
        <v>157</v>
      </c>
      <c r="F110" s="17" t="s">
        <v>157</v>
      </c>
      <c r="G110" s="17" t="s">
        <v>181</v>
      </c>
      <c r="H110" s="17" t="s">
        <v>181</v>
      </c>
      <c r="I110" s="15" t="s">
        <v>89</v>
      </c>
      <c r="J110" s="15">
        <v>12</v>
      </c>
      <c r="K110" s="15">
        <v>4</v>
      </c>
      <c r="L110" s="15">
        <v>3</v>
      </c>
      <c r="M110" s="15" t="s">
        <v>183</v>
      </c>
      <c r="N110" s="15" t="s">
        <v>181</v>
      </c>
      <c r="O110" s="15">
        <v>1</v>
      </c>
      <c r="P110" s="15">
        <v>0</v>
      </c>
      <c r="Q110" s="15">
        <v>0</v>
      </c>
      <c r="R110" s="15">
        <v>0</v>
      </c>
      <c r="S110" s="15" t="s">
        <v>183</v>
      </c>
      <c r="T110" s="15" t="s">
        <v>183</v>
      </c>
      <c r="U110" s="15">
        <v>4</v>
      </c>
      <c r="V110" s="58">
        <v>1212</v>
      </c>
      <c r="W110" s="23" t="s">
        <v>201</v>
      </c>
    </row>
    <row r="111" spans="1:23" ht="30" customHeight="1" x14ac:dyDescent="0.35">
      <c r="A111" s="82">
        <v>206</v>
      </c>
      <c r="B111" s="16" t="s">
        <v>21</v>
      </c>
      <c r="C111" s="16" t="s">
        <v>22</v>
      </c>
      <c r="D111" s="17">
        <v>3293</v>
      </c>
      <c r="E111" s="17" t="s">
        <v>157</v>
      </c>
      <c r="F111" s="17" t="s">
        <v>157</v>
      </c>
      <c r="G111" s="17" t="s">
        <v>181</v>
      </c>
      <c r="H111" s="17" t="s">
        <v>181</v>
      </c>
      <c r="I111" s="15" t="s">
        <v>89</v>
      </c>
      <c r="J111" s="15">
        <v>13</v>
      </c>
      <c r="K111" s="15">
        <v>4</v>
      </c>
      <c r="L111" s="15">
        <v>3</v>
      </c>
      <c r="M111" s="15" t="s">
        <v>183</v>
      </c>
      <c r="N111" s="15" t="s">
        <v>181</v>
      </c>
      <c r="O111" s="15">
        <v>1</v>
      </c>
      <c r="P111" s="15">
        <v>0</v>
      </c>
      <c r="Q111" s="15">
        <v>0</v>
      </c>
      <c r="R111" s="15">
        <v>0</v>
      </c>
      <c r="S111" s="15" t="s">
        <v>183</v>
      </c>
      <c r="T111" s="15" t="s">
        <v>183</v>
      </c>
      <c r="U111" s="15">
        <v>4</v>
      </c>
      <c r="V111" s="58">
        <v>1212</v>
      </c>
      <c r="W111" s="23" t="s">
        <v>201</v>
      </c>
    </row>
    <row r="112" spans="1:23" ht="30" customHeight="1" x14ac:dyDescent="0.35">
      <c r="A112" s="82">
        <v>207</v>
      </c>
      <c r="B112" s="16" t="s">
        <v>21</v>
      </c>
      <c r="C112" s="16" t="s">
        <v>22</v>
      </c>
      <c r="D112" s="17">
        <v>3293</v>
      </c>
      <c r="E112" s="17" t="s">
        <v>157</v>
      </c>
      <c r="F112" s="17" t="s">
        <v>157</v>
      </c>
      <c r="G112" s="17" t="s">
        <v>181</v>
      </c>
      <c r="H112" s="17" t="s">
        <v>181</v>
      </c>
      <c r="I112" s="15" t="s">
        <v>89</v>
      </c>
      <c r="J112" s="15">
        <v>12</v>
      </c>
      <c r="K112" s="15">
        <v>4</v>
      </c>
      <c r="L112" s="15">
        <v>3</v>
      </c>
      <c r="M112" s="15" t="s">
        <v>183</v>
      </c>
      <c r="N112" s="15" t="s">
        <v>181</v>
      </c>
      <c r="O112" s="15">
        <v>1</v>
      </c>
      <c r="P112" s="15">
        <v>0</v>
      </c>
      <c r="Q112" s="15">
        <v>0</v>
      </c>
      <c r="R112" s="15">
        <v>0</v>
      </c>
      <c r="S112" s="15" t="s">
        <v>183</v>
      </c>
      <c r="T112" s="15" t="s">
        <v>183</v>
      </c>
      <c r="U112" s="15">
        <v>4</v>
      </c>
      <c r="V112" s="58">
        <v>1212</v>
      </c>
      <c r="W112" s="23" t="s">
        <v>201</v>
      </c>
    </row>
    <row r="113" spans="1:23" ht="30" customHeight="1" x14ac:dyDescent="0.35">
      <c r="A113" s="82">
        <v>97</v>
      </c>
      <c r="B113" s="16" t="s">
        <v>21</v>
      </c>
      <c r="C113" s="16" t="s">
        <v>22</v>
      </c>
      <c r="D113" s="17">
        <v>3293</v>
      </c>
      <c r="E113" s="17" t="s">
        <v>157</v>
      </c>
      <c r="F113" s="17" t="s">
        <v>157</v>
      </c>
      <c r="G113" s="17" t="s">
        <v>181</v>
      </c>
      <c r="H113" s="17" t="s">
        <v>181</v>
      </c>
      <c r="I113" s="15" t="s">
        <v>89</v>
      </c>
      <c r="J113" s="15">
        <v>24</v>
      </c>
      <c r="K113" s="15">
        <v>8</v>
      </c>
      <c r="L113" s="15">
        <v>4</v>
      </c>
      <c r="M113" s="15" t="s">
        <v>183</v>
      </c>
      <c r="N113" s="15" t="s">
        <v>181</v>
      </c>
      <c r="O113" s="15">
        <v>2</v>
      </c>
      <c r="P113" s="15">
        <v>0</v>
      </c>
      <c r="Q113" s="15">
        <v>0</v>
      </c>
      <c r="R113" s="15">
        <v>0</v>
      </c>
      <c r="S113" s="15" t="s">
        <v>183</v>
      </c>
      <c r="T113" s="15" t="s">
        <v>183</v>
      </c>
      <c r="U113" s="15">
        <v>4</v>
      </c>
      <c r="V113" s="58">
        <v>3100</v>
      </c>
      <c r="W113" s="23" t="s">
        <v>201</v>
      </c>
    </row>
    <row r="114" spans="1:23" ht="30" customHeight="1" x14ac:dyDescent="0.35">
      <c r="A114" s="82">
        <v>98</v>
      </c>
      <c r="B114" s="16" t="s">
        <v>21</v>
      </c>
      <c r="C114" s="16" t="s">
        <v>22</v>
      </c>
      <c r="D114" s="17">
        <v>3293</v>
      </c>
      <c r="E114" s="17" t="s">
        <v>157</v>
      </c>
      <c r="F114" s="17" t="s">
        <v>157</v>
      </c>
      <c r="G114" s="17" t="s">
        <v>183</v>
      </c>
      <c r="H114" s="17" t="s">
        <v>181</v>
      </c>
      <c r="I114" s="15" t="s">
        <v>89</v>
      </c>
      <c r="J114" s="15">
        <v>27</v>
      </c>
      <c r="K114" s="15">
        <v>9</v>
      </c>
      <c r="L114" s="15">
        <v>4</v>
      </c>
      <c r="M114" s="15" t="s">
        <v>183</v>
      </c>
      <c r="N114" s="15" t="s">
        <v>181</v>
      </c>
      <c r="O114" s="15">
        <v>2</v>
      </c>
      <c r="P114" s="15">
        <v>4</v>
      </c>
      <c r="Q114" s="15">
        <v>4</v>
      </c>
      <c r="R114" s="15">
        <v>3</v>
      </c>
      <c r="S114" s="15" t="s">
        <v>181</v>
      </c>
      <c r="T114" s="15" t="s">
        <v>181</v>
      </c>
      <c r="U114" s="15">
        <v>1</v>
      </c>
      <c r="V114" s="58"/>
      <c r="W114" s="23" t="s">
        <v>27</v>
      </c>
    </row>
    <row r="115" spans="1:23" ht="30" customHeight="1" x14ac:dyDescent="0.35">
      <c r="A115" s="82">
        <v>208</v>
      </c>
      <c r="B115" s="16" t="s">
        <v>21</v>
      </c>
      <c r="C115" s="16" t="s">
        <v>22</v>
      </c>
      <c r="D115" s="17">
        <v>3293</v>
      </c>
      <c r="E115" s="17" t="s">
        <v>157</v>
      </c>
      <c r="F115" s="17" t="s">
        <v>157</v>
      </c>
      <c r="G115" s="17" t="s">
        <v>183</v>
      </c>
      <c r="H115" s="17" t="s">
        <v>181</v>
      </c>
      <c r="I115" s="15" t="s">
        <v>89</v>
      </c>
      <c r="J115" s="15">
        <v>13</v>
      </c>
      <c r="K115" s="15">
        <v>4</v>
      </c>
      <c r="L115" s="15">
        <v>3</v>
      </c>
      <c r="M115" s="15" t="s">
        <v>183</v>
      </c>
      <c r="N115" s="15" t="s">
        <v>181</v>
      </c>
      <c r="O115" s="15">
        <v>1</v>
      </c>
      <c r="P115" s="15">
        <v>4</v>
      </c>
      <c r="Q115" s="15">
        <v>4</v>
      </c>
      <c r="R115" s="15">
        <v>3</v>
      </c>
      <c r="S115" s="15" t="s">
        <v>181</v>
      </c>
      <c r="T115" s="15" t="s">
        <v>181</v>
      </c>
      <c r="U115" s="15">
        <v>1</v>
      </c>
      <c r="V115" s="58"/>
      <c r="W115" s="23" t="s">
        <v>72</v>
      </c>
    </row>
    <row r="116" spans="1:23" ht="30" customHeight="1" x14ac:dyDescent="0.35">
      <c r="A116" s="82">
        <v>209</v>
      </c>
      <c r="B116" s="16" t="s">
        <v>21</v>
      </c>
      <c r="C116" s="16" t="s">
        <v>22</v>
      </c>
      <c r="D116" s="17">
        <v>3293</v>
      </c>
      <c r="E116" s="17" t="s">
        <v>157</v>
      </c>
      <c r="F116" s="17" t="s">
        <v>157</v>
      </c>
      <c r="G116" s="17" t="s">
        <v>183</v>
      </c>
      <c r="H116" s="17" t="s">
        <v>181</v>
      </c>
      <c r="I116" s="15" t="s">
        <v>89</v>
      </c>
      <c r="J116" s="15">
        <v>66</v>
      </c>
      <c r="K116" s="15">
        <v>21</v>
      </c>
      <c r="L116" s="15">
        <v>4</v>
      </c>
      <c r="M116" s="15" t="s">
        <v>183</v>
      </c>
      <c r="N116" s="15" t="s">
        <v>181</v>
      </c>
      <c r="O116" s="15">
        <v>2</v>
      </c>
      <c r="P116" s="15">
        <v>0</v>
      </c>
      <c r="Q116" s="15">
        <v>0</v>
      </c>
      <c r="R116" s="15">
        <v>0</v>
      </c>
      <c r="S116" s="15" t="s">
        <v>183</v>
      </c>
      <c r="T116" s="15" t="s">
        <v>183</v>
      </c>
      <c r="U116" s="15">
        <v>4</v>
      </c>
      <c r="V116" s="58"/>
      <c r="W116" s="23"/>
    </row>
    <row r="117" spans="1:23" ht="30" customHeight="1" x14ac:dyDescent="0.35">
      <c r="A117" s="82">
        <v>210</v>
      </c>
      <c r="B117" s="16" t="s">
        <v>21</v>
      </c>
      <c r="C117" s="16" t="s">
        <v>22</v>
      </c>
      <c r="D117" s="17">
        <v>3293</v>
      </c>
      <c r="E117" s="17" t="s">
        <v>157</v>
      </c>
      <c r="F117" s="17" t="s">
        <v>157</v>
      </c>
      <c r="G117" s="17" t="s">
        <v>183</v>
      </c>
      <c r="H117" s="17" t="s">
        <v>181</v>
      </c>
      <c r="I117" s="15" t="s">
        <v>89</v>
      </c>
      <c r="J117" s="15">
        <v>25</v>
      </c>
      <c r="K117" s="15">
        <v>8</v>
      </c>
      <c r="L117" s="15">
        <v>3</v>
      </c>
      <c r="M117" s="15" t="s">
        <v>183</v>
      </c>
      <c r="N117" s="15" t="s">
        <v>181</v>
      </c>
      <c r="O117" s="15">
        <v>2</v>
      </c>
      <c r="P117" s="15">
        <v>0</v>
      </c>
      <c r="Q117" s="15">
        <v>0</v>
      </c>
      <c r="R117" s="15">
        <v>0</v>
      </c>
      <c r="S117" s="15" t="s">
        <v>183</v>
      </c>
      <c r="T117" s="15" t="s">
        <v>183</v>
      </c>
      <c r="U117" s="15">
        <v>4</v>
      </c>
      <c r="V117" s="58"/>
      <c r="W117" s="23" t="s">
        <v>201</v>
      </c>
    </row>
    <row r="118" spans="1:23" ht="30" customHeight="1" x14ac:dyDescent="0.35">
      <c r="A118" s="82">
        <v>211</v>
      </c>
      <c r="B118" s="16" t="s">
        <v>21</v>
      </c>
      <c r="C118" s="16" t="s">
        <v>22</v>
      </c>
      <c r="D118" s="17">
        <v>3293</v>
      </c>
      <c r="E118" s="17" t="s">
        <v>157</v>
      </c>
      <c r="F118" s="17" t="s">
        <v>157</v>
      </c>
      <c r="G118" s="17" t="s">
        <v>183</v>
      </c>
      <c r="H118" s="17" t="s">
        <v>181</v>
      </c>
      <c r="I118" s="15" t="s">
        <v>89</v>
      </c>
      <c r="J118" s="15">
        <v>24</v>
      </c>
      <c r="K118" s="15">
        <v>8</v>
      </c>
      <c r="L118" s="15">
        <v>3</v>
      </c>
      <c r="M118" s="15" t="s">
        <v>183</v>
      </c>
      <c r="N118" s="15" t="s">
        <v>181</v>
      </c>
      <c r="O118" s="15">
        <v>2</v>
      </c>
      <c r="P118" s="15">
        <v>0</v>
      </c>
      <c r="Q118" s="15">
        <v>0</v>
      </c>
      <c r="R118" s="15">
        <v>0</v>
      </c>
      <c r="S118" s="15" t="s">
        <v>183</v>
      </c>
      <c r="T118" s="15" t="s">
        <v>183</v>
      </c>
      <c r="U118" s="15">
        <v>4</v>
      </c>
      <c r="V118" s="58"/>
      <c r="W118" s="23" t="s">
        <v>201</v>
      </c>
    </row>
    <row r="119" spans="1:23" ht="30" customHeight="1" x14ac:dyDescent="0.35">
      <c r="A119" s="82">
        <v>212</v>
      </c>
      <c r="B119" s="16" t="s">
        <v>21</v>
      </c>
      <c r="C119" s="16" t="s">
        <v>22</v>
      </c>
      <c r="D119" s="17">
        <v>3293</v>
      </c>
      <c r="E119" s="17" t="s">
        <v>157</v>
      </c>
      <c r="F119" s="17" t="s">
        <v>157</v>
      </c>
      <c r="G119" s="17" t="s">
        <v>183</v>
      </c>
      <c r="H119" s="17" t="s">
        <v>181</v>
      </c>
      <c r="I119" s="15" t="s">
        <v>89</v>
      </c>
      <c r="J119" s="15">
        <v>23</v>
      </c>
      <c r="K119" s="15">
        <v>7</v>
      </c>
      <c r="L119" s="15">
        <v>3</v>
      </c>
      <c r="M119" s="15" t="s">
        <v>183</v>
      </c>
      <c r="N119" s="15" t="s">
        <v>181</v>
      </c>
      <c r="O119" s="15">
        <v>2</v>
      </c>
      <c r="P119" s="15">
        <v>0</v>
      </c>
      <c r="Q119" s="15">
        <v>0</v>
      </c>
      <c r="R119" s="15">
        <v>0</v>
      </c>
      <c r="S119" s="15" t="s">
        <v>183</v>
      </c>
      <c r="T119" s="15" t="s">
        <v>183</v>
      </c>
      <c r="U119" s="15">
        <v>4</v>
      </c>
      <c r="V119" s="58"/>
      <c r="W119" s="23" t="s">
        <v>201</v>
      </c>
    </row>
    <row r="120" spans="1:23" ht="30" customHeight="1" x14ac:dyDescent="0.35">
      <c r="A120" s="82">
        <v>213</v>
      </c>
      <c r="B120" s="16" t="s">
        <v>21</v>
      </c>
      <c r="C120" s="16" t="s">
        <v>22</v>
      </c>
      <c r="D120" s="17">
        <v>3293</v>
      </c>
      <c r="E120" s="17" t="s">
        <v>157</v>
      </c>
      <c r="F120" s="17" t="s">
        <v>157</v>
      </c>
      <c r="G120" s="17" t="s">
        <v>183</v>
      </c>
      <c r="H120" s="17" t="s">
        <v>181</v>
      </c>
      <c r="I120" s="15" t="s">
        <v>89</v>
      </c>
      <c r="J120" s="15">
        <v>25</v>
      </c>
      <c r="K120" s="15">
        <v>8</v>
      </c>
      <c r="L120" s="15">
        <v>3</v>
      </c>
      <c r="M120" s="15" t="s">
        <v>183</v>
      </c>
      <c r="N120" s="15" t="s">
        <v>181</v>
      </c>
      <c r="O120" s="15">
        <v>2</v>
      </c>
      <c r="P120" s="15">
        <v>0</v>
      </c>
      <c r="Q120" s="15">
        <v>0</v>
      </c>
      <c r="R120" s="15">
        <v>0</v>
      </c>
      <c r="S120" s="15" t="s">
        <v>183</v>
      </c>
      <c r="T120" s="15" t="s">
        <v>183</v>
      </c>
      <c r="U120" s="15">
        <v>4</v>
      </c>
      <c r="V120" s="58"/>
      <c r="W120" s="23" t="s">
        <v>201</v>
      </c>
    </row>
    <row r="121" spans="1:23" ht="30" customHeight="1" x14ac:dyDescent="0.35">
      <c r="A121" s="82">
        <v>99</v>
      </c>
      <c r="B121" s="16" t="s">
        <v>21</v>
      </c>
      <c r="C121" s="16" t="s">
        <v>22</v>
      </c>
      <c r="D121" s="17">
        <v>3293</v>
      </c>
      <c r="E121" s="17" t="s">
        <v>157</v>
      </c>
      <c r="F121" s="17" t="s">
        <v>157</v>
      </c>
      <c r="G121" s="17" t="s">
        <v>181</v>
      </c>
      <c r="H121" s="17" t="s">
        <v>181</v>
      </c>
      <c r="I121" s="15" t="s">
        <v>89</v>
      </c>
      <c r="J121" s="15">
        <v>26</v>
      </c>
      <c r="K121" s="15">
        <v>8</v>
      </c>
      <c r="L121" s="15">
        <v>3</v>
      </c>
      <c r="M121" s="15" t="s">
        <v>183</v>
      </c>
      <c r="N121" s="15" t="s">
        <v>181</v>
      </c>
      <c r="O121" s="15">
        <v>2</v>
      </c>
      <c r="P121" s="15">
        <v>0</v>
      </c>
      <c r="Q121" s="15">
        <v>0</v>
      </c>
      <c r="R121" s="15">
        <v>0</v>
      </c>
      <c r="S121" s="15" t="s">
        <v>183</v>
      </c>
      <c r="T121" s="15" t="s">
        <v>183</v>
      </c>
      <c r="U121" s="15">
        <v>4</v>
      </c>
      <c r="V121" s="58">
        <v>3100</v>
      </c>
      <c r="W121" s="23" t="s">
        <v>201</v>
      </c>
    </row>
    <row r="122" spans="1:23" ht="30" customHeight="1" x14ac:dyDescent="0.35">
      <c r="A122" s="82">
        <v>100</v>
      </c>
      <c r="B122" s="16" t="s">
        <v>21</v>
      </c>
      <c r="C122" s="16" t="s">
        <v>22</v>
      </c>
      <c r="D122" s="17">
        <v>3293</v>
      </c>
      <c r="E122" s="17" t="s">
        <v>157</v>
      </c>
      <c r="F122" s="17" t="s">
        <v>157</v>
      </c>
      <c r="G122" s="17" t="s">
        <v>181</v>
      </c>
      <c r="H122" s="17" t="s">
        <v>181</v>
      </c>
      <c r="I122" s="15" t="s">
        <v>89</v>
      </c>
      <c r="J122" s="15">
        <v>31</v>
      </c>
      <c r="K122" s="15">
        <v>10</v>
      </c>
      <c r="L122" s="15">
        <v>4</v>
      </c>
      <c r="M122" s="15" t="s">
        <v>183</v>
      </c>
      <c r="N122" s="15" t="s">
        <v>181</v>
      </c>
      <c r="O122" s="15">
        <v>2</v>
      </c>
      <c r="P122" s="15">
        <v>0</v>
      </c>
      <c r="Q122" s="15">
        <v>0</v>
      </c>
      <c r="R122" s="15">
        <v>0</v>
      </c>
      <c r="S122" s="15" t="s">
        <v>183</v>
      </c>
      <c r="T122" s="15" t="s">
        <v>183</v>
      </c>
      <c r="U122" s="15">
        <v>4</v>
      </c>
      <c r="V122" s="58">
        <v>4852</v>
      </c>
      <c r="W122" s="23" t="s">
        <v>201</v>
      </c>
    </row>
    <row r="123" spans="1:23" ht="30" customHeight="1" x14ac:dyDescent="0.35">
      <c r="A123" s="82">
        <v>101</v>
      </c>
      <c r="B123" s="16" t="s">
        <v>21</v>
      </c>
      <c r="C123" s="16" t="s">
        <v>22</v>
      </c>
      <c r="D123" s="17">
        <v>3293</v>
      </c>
      <c r="E123" s="17" t="s">
        <v>157</v>
      </c>
      <c r="F123" s="17" t="s">
        <v>157</v>
      </c>
      <c r="G123" s="17" t="s">
        <v>181</v>
      </c>
      <c r="H123" s="17" t="s">
        <v>181</v>
      </c>
      <c r="I123" s="15" t="s">
        <v>89</v>
      </c>
      <c r="J123" s="15">
        <v>13</v>
      </c>
      <c r="K123" s="15">
        <v>4</v>
      </c>
      <c r="L123" s="15">
        <v>3</v>
      </c>
      <c r="M123" s="15" t="s">
        <v>183</v>
      </c>
      <c r="N123" s="15" t="s">
        <v>181</v>
      </c>
      <c r="O123" s="15">
        <v>1</v>
      </c>
      <c r="P123" s="15">
        <v>0</v>
      </c>
      <c r="Q123" s="15">
        <v>0</v>
      </c>
      <c r="R123" s="15">
        <v>0</v>
      </c>
      <c r="S123" s="15" t="s">
        <v>183</v>
      </c>
      <c r="T123" s="15" t="s">
        <v>183</v>
      </c>
      <c r="U123" s="15">
        <v>4</v>
      </c>
      <c r="V123" s="58">
        <v>1212</v>
      </c>
      <c r="W123" s="23" t="s">
        <v>201</v>
      </c>
    </row>
    <row r="124" spans="1:23" ht="30" customHeight="1" x14ac:dyDescent="0.35">
      <c r="A124" s="82">
        <v>102</v>
      </c>
      <c r="B124" s="16" t="s">
        <v>21</v>
      </c>
      <c r="C124" s="16" t="s">
        <v>22</v>
      </c>
      <c r="D124" s="17">
        <v>3293</v>
      </c>
      <c r="E124" s="17" t="s">
        <v>157</v>
      </c>
      <c r="F124" s="17" t="s">
        <v>157</v>
      </c>
      <c r="G124" s="17" t="s">
        <v>181</v>
      </c>
      <c r="H124" s="17" t="s">
        <v>181</v>
      </c>
      <c r="I124" s="15" t="s">
        <v>89</v>
      </c>
      <c r="J124" s="15">
        <v>14</v>
      </c>
      <c r="K124" s="15">
        <v>4</v>
      </c>
      <c r="L124" s="15">
        <v>3</v>
      </c>
      <c r="M124" s="15" t="s">
        <v>183</v>
      </c>
      <c r="N124" s="15" t="s">
        <v>181</v>
      </c>
      <c r="O124" s="15">
        <v>1</v>
      </c>
      <c r="P124" s="15">
        <v>0</v>
      </c>
      <c r="Q124" s="15">
        <v>0</v>
      </c>
      <c r="R124" s="15">
        <v>0</v>
      </c>
      <c r="S124" s="15" t="s">
        <v>183</v>
      </c>
      <c r="T124" s="15" t="s">
        <v>183</v>
      </c>
      <c r="U124" s="15">
        <v>4</v>
      </c>
      <c r="V124" s="58">
        <v>1212</v>
      </c>
      <c r="W124" s="23" t="s">
        <v>201</v>
      </c>
    </row>
    <row r="125" spans="1:23" ht="30" customHeight="1" x14ac:dyDescent="0.35">
      <c r="A125" s="82">
        <v>103</v>
      </c>
      <c r="B125" s="16" t="s">
        <v>21</v>
      </c>
      <c r="C125" s="16" t="s">
        <v>22</v>
      </c>
      <c r="D125" s="17">
        <v>3293</v>
      </c>
      <c r="E125" s="17" t="s">
        <v>157</v>
      </c>
      <c r="F125" s="17" t="s">
        <v>157</v>
      </c>
      <c r="G125" s="17" t="s">
        <v>181</v>
      </c>
      <c r="H125" s="17" t="s">
        <v>181</v>
      </c>
      <c r="I125" s="15" t="s">
        <v>89</v>
      </c>
      <c r="J125" s="15">
        <v>15</v>
      </c>
      <c r="K125" s="15">
        <v>5</v>
      </c>
      <c r="L125" s="15">
        <v>3</v>
      </c>
      <c r="M125" s="15" t="s">
        <v>183</v>
      </c>
      <c r="N125" s="15" t="s">
        <v>181</v>
      </c>
      <c r="O125" s="15">
        <v>1</v>
      </c>
      <c r="P125" s="15">
        <v>0</v>
      </c>
      <c r="Q125" s="15">
        <v>0</v>
      </c>
      <c r="R125" s="15">
        <v>0</v>
      </c>
      <c r="S125" s="15" t="s">
        <v>183</v>
      </c>
      <c r="T125" s="15" t="s">
        <v>183</v>
      </c>
      <c r="U125" s="15">
        <v>4</v>
      </c>
      <c r="V125" s="58">
        <v>1212</v>
      </c>
      <c r="W125" s="23" t="s">
        <v>201</v>
      </c>
    </row>
    <row r="126" spans="1:23" ht="30" customHeight="1" x14ac:dyDescent="0.35">
      <c r="A126" s="82">
        <v>104</v>
      </c>
      <c r="B126" s="16" t="s">
        <v>21</v>
      </c>
      <c r="C126" s="16" t="s">
        <v>22</v>
      </c>
      <c r="D126" s="17">
        <v>3293</v>
      </c>
      <c r="E126" s="17" t="s">
        <v>157</v>
      </c>
      <c r="F126" s="17" t="s">
        <v>157</v>
      </c>
      <c r="G126" s="17" t="s">
        <v>181</v>
      </c>
      <c r="H126" s="17" t="s">
        <v>181</v>
      </c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59"/>
      <c r="W126" s="23" t="s">
        <v>31</v>
      </c>
    </row>
    <row r="127" spans="1:23" ht="30" customHeight="1" x14ac:dyDescent="0.35">
      <c r="A127" s="82">
        <v>105</v>
      </c>
      <c r="B127" s="16" t="s">
        <v>21</v>
      </c>
      <c r="C127" s="16" t="s">
        <v>22</v>
      </c>
      <c r="D127" s="17">
        <v>3293</v>
      </c>
      <c r="E127" s="17" t="s">
        <v>157</v>
      </c>
      <c r="F127" s="17" t="s">
        <v>157</v>
      </c>
      <c r="G127" s="17" t="s">
        <v>181</v>
      </c>
      <c r="H127" s="17" t="s">
        <v>181</v>
      </c>
      <c r="I127" s="15" t="s">
        <v>89</v>
      </c>
      <c r="J127" s="15">
        <v>19</v>
      </c>
      <c r="K127" s="15">
        <v>6</v>
      </c>
      <c r="L127" s="15">
        <v>3</v>
      </c>
      <c r="M127" s="15" t="s">
        <v>183</v>
      </c>
      <c r="N127" s="15" t="s">
        <v>181</v>
      </c>
      <c r="O127" s="15">
        <v>1</v>
      </c>
      <c r="P127" s="15">
        <v>0</v>
      </c>
      <c r="Q127" s="15">
        <v>0</v>
      </c>
      <c r="R127" s="15">
        <v>0</v>
      </c>
      <c r="S127" s="15" t="s">
        <v>183</v>
      </c>
      <c r="T127" s="15" t="s">
        <v>183</v>
      </c>
      <c r="U127" s="15">
        <v>4</v>
      </c>
      <c r="V127" s="58">
        <v>1744</v>
      </c>
      <c r="W127" s="23" t="s">
        <v>201</v>
      </c>
    </row>
    <row r="128" spans="1:23" ht="30" customHeight="1" x14ac:dyDescent="0.35">
      <c r="A128" s="82">
        <v>106</v>
      </c>
      <c r="B128" s="16" t="s">
        <v>21</v>
      </c>
      <c r="C128" s="16" t="s">
        <v>22</v>
      </c>
      <c r="D128" s="17">
        <v>3293</v>
      </c>
      <c r="E128" s="17" t="s">
        <v>157</v>
      </c>
      <c r="F128" s="17" t="s">
        <v>157</v>
      </c>
      <c r="G128" s="17" t="s">
        <v>181</v>
      </c>
      <c r="H128" s="17" t="s">
        <v>181</v>
      </c>
      <c r="I128" s="15" t="s">
        <v>89</v>
      </c>
      <c r="J128" s="15">
        <v>31</v>
      </c>
      <c r="K128" s="15">
        <v>10</v>
      </c>
      <c r="L128" s="15">
        <v>3</v>
      </c>
      <c r="M128" s="15" t="s">
        <v>183</v>
      </c>
      <c r="N128" s="15" t="s">
        <v>181</v>
      </c>
      <c r="O128" s="15">
        <v>2</v>
      </c>
      <c r="P128" s="15">
        <v>0</v>
      </c>
      <c r="Q128" s="15">
        <v>0</v>
      </c>
      <c r="R128" s="15">
        <v>0</v>
      </c>
      <c r="S128" s="15" t="s">
        <v>183</v>
      </c>
      <c r="T128" s="15" t="s">
        <v>183</v>
      </c>
      <c r="U128" s="15">
        <v>4</v>
      </c>
      <c r="V128" s="58">
        <v>4852</v>
      </c>
      <c r="W128" s="23" t="s">
        <v>201</v>
      </c>
    </row>
    <row r="129" spans="1:23" ht="30" customHeight="1" x14ac:dyDescent="0.35">
      <c r="A129" s="82">
        <v>107</v>
      </c>
      <c r="B129" s="16" t="s">
        <v>21</v>
      </c>
      <c r="C129" s="16" t="s">
        <v>22</v>
      </c>
      <c r="D129" s="17">
        <v>3293</v>
      </c>
      <c r="E129" s="17" t="s">
        <v>157</v>
      </c>
      <c r="F129" s="17" t="s">
        <v>157</v>
      </c>
      <c r="G129" s="17" t="s">
        <v>181</v>
      </c>
      <c r="H129" s="17" t="s">
        <v>181</v>
      </c>
      <c r="I129" s="15" t="s">
        <v>89</v>
      </c>
      <c r="J129" s="15">
        <v>37</v>
      </c>
      <c r="K129" s="15">
        <v>12</v>
      </c>
      <c r="L129" s="15">
        <v>3</v>
      </c>
      <c r="M129" s="15" t="s">
        <v>183</v>
      </c>
      <c r="N129" s="15" t="s">
        <v>181</v>
      </c>
      <c r="O129" s="15">
        <v>2</v>
      </c>
      <c r="P129" s="15">
        <v>4</v>
      </c>
      <c r="Q129" s="15">
        <v>4</v>
      </c>
      <c r="R129" s="15">
        <v>3</v>
      </c>
      <c r="S129" s="15" t="s">
        <v>181</v>
      </c>
      <c r="T129" s="15" t="s">
        <v>183</v>
      </c>
      <c r="U129" s="15">
        <v>1</v>
      </c>
      <c r="V129" s="58">
        <v>698</v>
      </c>
      <c r="W129" s="23" t="s">
        <v>32</v>
      </c>
    </row>
    <row r="130" spans="1:23" ht="30" customHeight="1" x14ac:dyDescent="0.35">
      <c r="A130" s="82">
        <v>108</v>
      </c>
      <c r="B130" s="16" t="s">
        <v>21</v>
      </c>
      <c r="C130" s="16" t="s">
        <v>22</v>
      </c>
      <c r="D130" s="17">
        <v>3293</v>
      </c>
      <c r="E130" s="17" t="s">
        <v>157</v>
      </c>
      <c r="F130" s="17" t="s">
        <v>157</v>
      </c>
      <c r="G130" s="17" t="s">
        <v>181</v>
      </c>
      <c r="H130" s="17" t="s">
        <v>181</v>
      </c>
      <c r="I130" s="15" t="s">
        <v>89</v>
      </c>
      <c r="J130" s="15">
        <v>26</v>
      </c>
      <c r="K130" s="15">
        <v>8</v>
      </c>
      <c r="L130" s="15">
        <v>3</v>
      </c>
      <c r="M130" s="15" t="s">
        <v>183</v>
      </c>
      <c r="N130" s="15" t="s">
        <v>181</v>
      </c>
      <c r="O130" s="15">
        <v>2</v>
      </c>
      <c r="P130" s="15">
        <v>0</v>
      </c>
      <c r="Q130" s="15">
        <v>0</v>
      </c>
      <c r="R130" s="15">
        <v>0</v>
      </c>
      <c r="S130" s="15" t="s">
        <v>183</v>
      </c>
      <c r="T130" s="15" t="s">
        <v>183</v>
      </c>
      <c r="U130" s="15">
        <v>4</v>
      </c>
      <c r="V130" s="58">
        <v>3100</v>
      </c>
      <c r="W130" s="23" t="s">
        <v>201</v>
      </c>
    </row>
    <row r="131" spans="1:23" ht="30" customHeight="1" x14ac:dyDescent="0.35">
      <c r="A131" s="82">
        <v>214</v>
      </c>
      <c r="B131" s="16" t="s">
        <v>21</v>
      </c>
      <c r="C131" s="16" t="s">
        <v>22</v>
      </c>
      <c r="D131" s="17">
        <v>3293</v>
      </c>
      <c r="E131" s="17" t="s">
        <v>157</v>
      </c>
      <c r="F131" s="17" t="s">
        <v>157</v>
      </c>
      <c r="G131" s="17" t="s">
        <v>181</v>
      </c>
      <c r="H131" s="17" t="s">
        <v>181</v>
      </c>
      <c r="I131" s="15" t="s">
        <v>89</v>
      </c>
      <c r="J131" s="15">
        <v>26</v>
      </c>
      <c r="K131" s="15">
        <v>8</v>
      </c>
      <c r="L131" s="15">
        <v>3</v>
      </c>
      <c r="M131" s="15" t="s">
        <v>183</v>
      </c>
      <c r="N131" s="15" t="s">
        <v>181</v>
      </c>
      <c r="O131" s="15">
        <v>2</v>
      </c>
      <c r="P131" s="15">
        <v>0</v>
      </c>
      <c r="Q131" s="15">
        <v>0</v>
      </c>
      <c r="R131" s="15">
        <v>0</v>
      </c>
      <c r="S131" s="15" t="s">
        <v>183</v>
      </c>
      <c r="T131" s="15" t="s">
        <v>183</v>
      </c>
      <c r="U131" s="15">
        <v>4</v>
      </c>
      <c r="V131" s="58">
        <v>3100</v>
      </c>
      <c r="W131" s="23"/>
    </row>
    <row r="132" spans="1:23" ht="30" customHeight="1" x14ac:dyDescent="0.35">
      <c r="A132" s="82">
        <v>215</v>
      </c>
      <c r="B132" s="16" t="s">
        <v>21</v>
      </c>
      <c r="C132" s="16" t="s">
        <v>22</v>
      </c>
      <c r="D132" s="17">
        <v>3293</v>
      </c>
      <c r="E132" s="17" t="s">
        <v>157</v>
      </c>
      <c r="F132" s="17" t="s">
        <v>157</v>
      </c>
      <c r="G132" s="17" t="s">
        <v>181</v>
      </c>
      <c r="H132" s="17" t="s">
        <v>181</v>
      </c>
      <c r="I132" s="15" t="s">
        <v>89</v>
      </c>
      <c r="J132" s="15">
        <v>32</v>
      </c>
      <c r="K132" s="15">
        <v>10</v>
      </c>
      <c r="L132" s="15">
        <v>3</v>
      </c>
      <c r="M132" s="15" t="s">
        <v>183</v>
      </c>
      <c r="N132" s="15" t="s">
        <v>181</v>
      </c>
      <c r="O132" s="15">
        <v>2</v>
      </c>
      <c r="P132" s="15">
        <v>4</v>
      </c>
      <c r="Q132" s="15">
        <v>4</v>
      </c>
      <c r="R132" s="15">
        <v>2</v>
      </c>
      <c r="S132" s="15" t="s">
        <v>181</v>
      </c>
      <c r="T132" s="15" t="s">
        <v>183</v>
      </c>
      <c r="U132" s="15">
        <v>4</v>
      </c>
      <c r="V132" s="58">
        <v>485</v>
      </c>
      <c r="W132" s="23" t="s">
        <v>200</v>
      </c>
    </row>
    <row r="133" spans="1:23" ht="30" customHeight="1" x14ac:dyDescent="0.35">
      <c r="A133" s="82">
        <v>216</v>
      </c>
      <c r="B133" s="16" t="s">
        <v>21</v>
      </c>
      <c r="C133" s="16" t="s">
        <v>22</v>
      </c>
      <c r="D133" s="17">
        <v>3293</v>
      </c>
      <c r="E133" s="17" t="s">
        <v>157</v>
      </c>
      <c r="F133" s="17" t="s">
        <v>157</v>
      </c>
      <c r="G133" s="17" t="s">
        <v>181</v>
      </c>
      <c r="H133" s="17" t="s">
        <v>181</v>
      </c>
      <c r="I133" s="15" t="s">
        <v>89</v>
      </c>
      <c r="J133" s="15">
        <v>32</v>
      </c>
      <c r="K133" s="15">
        <v>10</v>
      </c>
      <c r="L133" s="15">
        <v>3</v>
      </c>
      <c r="M133" s="15" t="s">
        <v>183</v>
      </c>
      <c r="N133" s="15" t="s">
        <v>181</v>
      </c>
      <c r="O133" s="15">
        <v>2</v>
      </c>
      <c r="P133" s="15">
        <v>0</v>
      </c>
      <c r="Q133" s="15">
        <v>0</v>
      </c>
      <c r="R133" s="15">
        <v>0</v>
      </c>
      <c r="S133" s="15" t="s">
        <v>183</v>
      </c>
      <c r="T133" s="15" t="s">
        <v>183</v>
      </c>
      <c r="U133" s="15">
        <v>4</v>
      </c>
      <c r="V133" s="58">
        <v>4852</v>
      </c>
      <c r="W133" s="23"/>
    </row>
    <row r="134" spans="1:23" ht="30" customHeight="1" x14ac:dyDescent="0.35">
      <c r="A134" s="82">
        <v>217</v>
      </c>
      <c r="B134" s="16" t="s">
        <v>21</v>
      </c>
      <c r="C134" s="16" t="s">
        <v>22</v>
      </c>
      <c r="D134" s="17">
        <v>3293</v>
      </c>
      <c r="E134" s="17" t="s">
        <v>157</v>
      </c>
      <c r="F134" s="17" t="s">
        <v>157</v>
      </c>
      <c r="G134" s="17" t="s">
        <v>181</v>
      </c>
      <c r="H134" s="17" t="s">
        <v>181</v>
      </c>
      <c r="I134" s="15" t="s">
        <v>89</v>
      </c>
      <c r="J134" s="15">
        <v>28</v>
      </c>
      <c r="K134" s="15">
        <v>9</v>
      </c>
      <c r="L134" s="15">
        <v>3</v>
      </c>
      <c r="M134" s="15" t="s">
        <v>183</v>
      </c>
      <c r="N134" s="15" t="s">
        <v>181</v>
      </c>
      <c r="O134" s="15">
        <v>2</v>
      </c>
      <c r="P134" s="15">
        <v>4</v>
      </c>
      <c r="Q134" s="15">
        <v>4</v>
      </c>
      <c r="R134" s="15">
        <v>2</v>
      </c>
      <c r="S134" s="15" t="s">
        <v>181</v>
      </c>
      <c r="T134" s="15" t="s">
        <v>183</v>
      </c>
      <c r="U134" s="15">
        <v>4</v>
      </c>
      <c r="V134" s="58">
        <v>393</v>
      </c>
      <c r="W134" s="23" t="s">
        <v>200</v>
      </c>
    </row>
    <row r="135" spans="1:23" ht="30" customHeight="1" x14ac:dyDescent="0.35">
      <c r="A135" s="82">
        <v>218</v>
      </c>
      <c r="B135" s="16" t="s">
        <v>21</v>
      </c>
      <c r="C135" s="16" t="s">
        <v>22</v>
      </c>
      <c r="D135" s="17">
        <v>3293</v>
      </c>
      <c r="E135" s="17" t="s">
        <v>157</v>
      </c>
      <c r="F135" s="17" t="s">
        <v>157</v>
      </c>
      <c r="G135" s="17" t="s">
        <v>181</v>
      </c>
      <c r="H135" s="17" t="s">
        <v>181</v>
      </c>
      <c r="I135" s="15" t="s">
        <v>89</v>
      </c>
      <c r="J135" s="15">
        <v>43</v>
      </c>
      <c r="K135" s="15">
        <v>14</v>
      </c>
      <c r="L135" s="15">
        <v>4</v>
      </c>
      <c r="M135" s="15" t="s">
        <v>183</v>
      </c>
      <c r="N135" s="15" t="s">
        <v>181</v>
      </c>
      <c r="O135" s="15">
        <v>2</v>
      </c>
      <c r="P135" s="15">
        <v>0</v>
      </c>
      <c r="Q135" s="15">
        <v>0</v>
      </c>
      <c r="R135" s="15">
        <v>0</v>
      </c>
      <c r="S135" s="15" t="s">
        <v>183</v>
      </c>
      <c r="T135" s="15" t="s">
        <v>183</v>
      </c>
      <c r="U135" s="15">
        <v>4</v>
      </c>
      <c r="V135" s="58">
        <v>9504</v>
      </c>
      <c r="W135" s="23"/>
    </row>
    <row r="136" spans="1:23" ht="30" customHeight="1" x14ac:dyDescent="0.35">
      <c r="A136" s="82">
        <v>219</v>
      </c>
      <c r="B136" s="16" t="s">
        <v>21</v>
      </c>
      <c r="C136" s="16" t="s">
        <v>22</v>
      </c>
      <c r="D136" s="17">
        <v>3293</v>
      </c>
      <c r="E136" s="17" t="s">
        <v>157</v>
      </c>
      <c r="F136" s="17" t="s">
        <v>157</v>
      </c>
      <c r="G136" s="17" t="s">
        <v>181</v>
      </c>
      <c r="H136" s="17" t="s">
        <v>181</v>
      </c>
      <c r="I136" s="15" t="s">
        <v>89</v>
      </c>
      <c r="J136" s="15">
        <v>39</v>
      </c>
      <c r="K136" s="15">
        <v>12</v>
      </c>
      <c r="L136" s="15">
        <v>4</v>
      </c>
      <c r="M136" s="15" t="s">
        <v>183</v>
      </c>
      <c r="N136" s="15" t="s">
        <v>181</v>
      </c>
      <c r="O136" s="15">
        <v>2</v>
      </c>
      <c r="P136" s="15">
        <v>0</v>
      </c>
      <c r="Q136" s="15">
        <v>0</v>
      </c>
      <c r="R136" s="15">
        <v>0</v>
      </c>
      <c r="S136" s="15" t="s">
        <v>183</v>
      </c>
      <c r="T136" s="15" t="s">
        <v>183</v>
      </c>
      <c r="U136" s="15">
        <v>4</v>
      </c>
      <c r="V136" s="58">
        <v>6984</v>
      </c>
      <c r="W136" s="23"/>
    </row>
    <row r="137" spans="1:23" ht="30" customHeight="1" x14ac:dyDescent="0.35">
      <c r="A137" s="82">
        <v>220</v>
      </c>
      <c r="B137" s="16" t="s">
        <v>21</v>
      </c>
      <c r="C137" s="16" t="s">
        <v>22</v>
      </c>
      <c r="D137" s="17">
        <v>3293</v>
      </c>
      <c r="E137" s="17" t="s">
        <v>157</v>
      </c>
      <c r="F137" s="17" t="s">
        <v>157</v>
      </c>
      <c r="G137" s="17" t="s">
        <v>181</v>
      </c>
      <c r="H137" s="17" t="s">
        <v>181</v>
      </c>
      <c r="I137" s="15" t="s">
        <v>89</v>
      </c>
      <c r="J137" s="15">
        <v>36</v>
      </c>
      <c r="K137" s="15">
        <v>11</v>
      </c>
      <c r="L137" s="15">
        <v>4</v>
      </c>
      <c r="M137" s="15" t="s">
        <v>183</v>
      </c>
      <c r="N137" s="15" t="s">
        <v>181</v>
      </c>
      <c r="O137" s="15">
        <v>2</v>
      </c>
      <c r="P137" s="15">
        <v>0</v>
      </c>
      <c r="Q137" s="15">
        <v>0</v>
      </c>
      <c r="R137" s="15">
        <v>0</v>
      </c>
      <c r="S137" s="15" t="s">
        <v>183</v>
      </c>
      <c r="T137" s="15" t="s">
        <v>183</v>
      </c>
      <c r="U137" s="15">
        <v>4</v>
      </c>
      <c r="V137" s="58">
        <v>5868</v>
      </c>
      <c r="W137" s="23"/>
    </row>
    <row r="138" spans="1:23" ht="30" customHeight="1" x14ac:dyDescent="0.35">
      <c r="A138" s="82">
        <v>109</v>
      </c>
      <c r="B138" s="16" t="s">
        <v>21</v>
      </c>
      <c r="C138" s="16" t="s">
        <v>22</v>
      </c>
      <c r="D138" s="17">
        <v>3293</v>
      </c>
      <c r="E138" s="17" t="s">
        <v>157</v>
      </c>
      <c r="F138" s="17" t="s">
        <v>157</v>
      </c>
      <c r="G138" s="17" t="s">
        <v>181</v>
      </c>
      <c r="H138" s="17" t="s">
        <v>181</v>
      </c>
      <c r="I138" s="15" t="s">
        <v>89</v>
      </c>
      <c r="J138" s="15">
        <v>36</v>
      </c>
      <c r="K138" s="15">
        <v>11</v>
      </c>
      <c r="L138" s="15">
        <v>4</v>
      </c>
      <c r="M138" s="15" t="s">
        <v>183</v>
      </c>
      <c r="N138" s="15" t="s">
        <v>181</v>
      </c>
      <c r="O138" s="15">
        <v>2</v>
      </c>
      <c r="P138" s="15">
        <v>0</v>
      </c>
      <c r="Q138" s="15">
        <v>0</v>
      </c>
      <c r="R138" s="15">
        <v>0</v>
      </c>
      <c r="S138" s="15" t="s">
        <v>183</v>
      </c>
      <c r="T138" s="15" t="s">
        <v>183</v>
      </c>
      <c r="U138" s="15">
        <v>4</v>
      </c>
      <c r="V138" s="58">
        <v>5868</v>
      </c>
      <c r="W138" s="23" t="s">
        <v>201</v>
      </c>
    </row>
    <row r="139" spans="1:23" ht="30" customHeight="1" x14ac:dyDescent="0.35">
      <c r="A139" s="82">
        <v>110</v>
      </c>
      <c r="B139" s="16" t="s">
        <v>21</v>
      </c>
      <c r="C139" s="16" t="s">
        <v>22</v>
      </c>
      <c r="D139" s="17">
        <v>3293</v>
      </c>
      <c r="E139" s="17" t="s">
        <v>157</v>
      </c>
      <c r="F139" s="17" t="s">
        <v>157</v>
      </c>
      <c r="G139" s="17" t="s">
        <v>181</v>
      </c>
      <c r="H139" s="17" t="s">
        <v>181</v>
      </c>
      <c r="I139" s="15" t="s">
        <v>89</v>
      </c>
      <c r="J139" s="15">
        <v>32</v>
      </c>
      <c r="K139" s="15">
        <v>10</v>
      </c>
      <c r="L139" s="15">
        <v>4</v>
      </c>
      <c r="M139" s="15" t="s">
        <v>183</v>
      </c>
      <c r="N139" s="15" t="s">
        <v>181</v>
      </c>
      <c r="O139" s="15">
        <v>2</v>
      </c>
      <c r="P139" s="15">
        <v>0</v>
      </c>
      <c r="Q139" s="15">
        <v>0</v>
      </c>
      <c r="R139" s="15">
        <v>0</v>
      </c>
      <c r="S139" s="15" t="s">
        <v>183</v>
      </c>
      <c r="T139" s="15" t="s">
        <v>183</v>
      </c>
      <c r="U139" s="15">
        <v>4</v>
      </c>
      <c r="V139" s="58">
        <v>4852</v>
      </c>
      <c r="W139" s="23" t="s">
        <v>201</v>
      </c>
    </row>
    <row r="140" spans="1:23" ht="30" customHeight="1" x14ac:dyDescent="0.35">
      <c r="A140" s="82">
        <v>111</v>
      </c>
      <c r="B140" s="16" t="s">
        <v>21</v>
      </c>
      <c r="C140" s="16" t="s">
        <v>22</v>
      </c>
      <c r="D140" s="17">
        <v>3293</v>
      </c>
      <c r="E140" s="17" t="s">
        <v>157</v>
      </c>
      <c r="F140" s="17" t="s">
        <v>157</v>
      </c>
      <c r="G140" s="17" t="s">
        <v>181</v>
      </c>
      <c r="H140" s="17" t="s">
        <v>181</v>
      </c>
      <c r="I140" s="15" t="s">
        <v>89</v>
      </c>
      <c r="J140" s="15">
        <v>32</v>
      </c>
      <c r="K140" s="15">
        <v>10</v>
      </c>
      <c r="L140" s="15">
        <v>4</v>
      </c>
      <c r="M140" s="15" t="s">
        <v>183</v>
      </c>
      <c r="N140" s="15" t="s">
        <v>181</v>
      </c>
      <c r="O140" s="15">
        <v>2</v>
      </c>
      <c r="P140" s="15">
        <v>0</v>
      </c>
      <c r="Q140" s="15">
        <v>0</v>
      </c>
      <c r="R140" s="15">
        <v>0</v>
      </c>
      <c r="S140" s="15" t="s">
        <v>183</v>
      </c>
      <c r="T140" s="15" t="s">
        <v>183</v>
      </c>
      <c r="U140" s="15">
        <v>4</v>
      </c>
      <c r="V140" s="58">
        <v>4852</v>
      </c>
      <c r="W140" s="23" t="s">
        <v>201</v>
      </c>
    </row>
    <row r="141" spans="1:23" ht="30" customHeight="1" x14ac:dyDescent="0.35">
      <c r="A141" s="82">
        <v>112</v>
      </c>
      <c r="B141" s="16" t="s">
        <v>21</v>
      </c>
      <c r="C141" s="16" t="s">
        <v>22</v>
      </c>
      <c r="D141" s="17">
        <v>3293</v>
      </c>
      <c r="E141" s="17" t="s">
        <v>157</v>
      </c>
      <c r="F141" s="17" t="s">
        <v>157</v>
      </c>
      <c r="G141" s="17" t="s">
        <v>181</v>
      </c>
      <c r="H141" s="17" t="s">
        <v>181</v>
      </c>
      <c r="I141" s="15" t="s">
        <v>89</v>
      </c>
      <c r="J141" s="15">
        <v>30</v>
      </c>
      <c r="K141" s="15">
        <v>10</v>
      </c>
      <c r="L141" s="15">
        <v>4</v>
      </c>
      <c r="M141" s="15" t="s">
        <v>183</v>
      </c>
      <c r="N141" s="15" t="s">
        <v>181</v>
      </c>
      <c r="O141" s="15">
        <v>2</v>
      </c>
      <c r="P141" s="15">
        <v>3</v>
      </c>
      <c r="Q141" s="15">
        <v>4</v>
      </c>
      <c r="R141" s="15">
        <v>3</v>
      </c>
      <c r="S141" s="15" t="s">
        <v>181</v>
      </c>
      <c r="T141" s="15" t="s">
        <v>183</v>
      </c>
      <c r="U141" s="15">
        <v>1</v>
      </c>
      <c r="V141" s="58">
        <v>970</v>
      </c>
      <c r="W141" s="23" t="s">
        <v>33</v>
      </c>
    </row>
    <row r="142" spans="1:23" ht="30" customHeight="1" x14ac:dyDescent="0.35">
      <c r="A142" s="82">
        <v>113</v>
      </c>
      <c r="B142" s="16" t="s">
        <v>21</v>
      </c>
      <c r="C142" s="16" t="s">
        <v>22</v>
      </c>
      <c r="D142" s="17">
        <v>3293</v>
      </c>
      <c r="E142" s="17" t="s">
        <v>157</v>
      </c>
      <c r="F142" s="17" t="s">
        <v>157</v>
      </c>
      <c r="G142" s="17" t="s">
        <v>181</v>
      </c>
      <c r="H142" s="17" t="s">
        <v>181</v>
      </c>
      <c r="I142" s="15" t="s">
        <v>89</v>
      </c>
      <c r="J142" s="15">
        <v>29</v>
      </c>
      <c r="K142" s="15">
        <v>9</v>
      </c>
      <c r="L142" s="15">
        <v>4</v>
      </c>
      <c r="M142" s="15" t="s">
        <v>183</v>
      </c>
      <c r="N142" s="15" t="s">
        <v>181</v>
      </c>
      <c r="O142" s="15">
        <v>2</v>
      </c>
      <c r="P142" s="15">
        <v>0</v>
      </c>
      <c r="Q142" s="15">
        <v>0</v>
      </c>
      <c r="R142" s="15">
        <v>0</v>
      </c>
      <c r="S142" s="15" t="s">
        <v>183</v>
      </c>
      <c r="T142" s="15" t="s">
        <v>183</v>
      </c>
      <c r="U142" s="15">
        <v>4</v>
      </c>
      <c r="V142" s="58">
        <v>3928</v>
      </c>
      <c r="W142" s="23" t="s">
        <v>201</v>
      </c>
    </row>
    <row r="143" spans="1:23" ht="30" customHeight="1" x14ac:dyDescent="0.35">
      <c r="A143" s="82">
        <v>114</v>
      </c>
      <c r="B143" s="16" t="s">
        <v>21</v>
      </c>
      <c r="C143" s="16" t="s">
        <v>22</v>
      </c>
      <c r="D143" s="17">
        <v>3293</v>
      </c>
      <c r="E143" s="17" t="s">
        <v>157</v>
      </c>
      <c r="F143" s="17" t="s">
        <v>157</v>
      </c>
      <c r="G143" s="17" t="s">
        <v>181</v>
      </c>
      <c r="H143" s="17" t="s">
        <v>181</v>
      </c>
      <c r="I143" s="15" t="s">
        <v>89</v>
      </c>
      <c r="J143" s="15">
        <v>38</v>
      </c>
      <c r="K143" s="15">
        <v>12</v>
      </c>
      <c r="L143" s="15">
        <v>4</v>
      </c>
      <c r="M143" s="15" t="s">
        <v>183</v>
      </c>
      <c r="N143" s="15" t="s">
        <v>181</v>
      </c>
      <c r="O143" s="15">
        <v>2</v>
      </c>
      <c r="P143" s="15">
        <v>0</v>
      </c>
      <c r="Q143" s="15">
        <v>0</v>
      </c>
      <c r="R143" s="15">
        <v>0</v>
      </c>
      <c r="S143" s="15" t="s">
        <v>183</v>
      </c>
      <c r="T143" s="15" t="s">
        <v>183</v>
      </c>
      <c r="U143" s="15">
        <v>4</v>
      </c>
      <c r="V143" s="58">
        <v>6984</v>
      </c>
      <c r="W143" s="23" t="s">
        <v>201</v>
      </c>
    </row>
    <row r="144" spans="1:23" ht="30" customHeight="1" x14ac:dyDescent="0.35">
      <c r="A144" s="82">
        <v>115</v>
      </c>
      <c r="B144" s="16" t="s">
        <v>21</v>
      </c>
      <c r="C144" s="16" t="s">
        <v>22</v>
      </c>
      <c r="D144" s="17">
        <v>3293</v>
      </c>
      <c r="E144" s="17" t="s">
        <v>157</v>
      </c>
      <c r="F144" s="17" t="s">
        <v>157</v>
      </c>
      <c r="G144" s="17" t="s">
        <v>181</v>
      </c>
      <c r="H144" s="17" t="s">
        <v>181</v>
      </c>
      <c r="I144" s="15" t="s">
        <v>89</v>
      </c>
      <c r="J144" s="15">
        <v>27</v>
      </c>
      <c r="K144" s="15">
        <v>9</v>
      </c>
      <c r="L144" s="15">
        <v>4</v>
      </c>
      <c r="M144" s="15" t="s">
        <v>183</v>
      </c>
      <c r="N144" s="15" t="s">
        <v>181</v>
      </c>
      <c r="O144" s="15">
        <v>2</v>
      </c>
      <c r="P144" s="15">
        <v>0</v>
      </c>
      <c r="Q144" s="15">
        <v>0</v>
      </c>
      <c r="R144" s="15">
        <v>0</v>
      </c>
      <c r="S144" s="15" t="s">
        <v>183</v>
      </c>
      <c r="T144" s="15" t="s">
        <v>183</v>
      </c>
      <c r="U144" s="15">
        <v>4</v>
      </c>
      <c r="V144" s="58">
        <v>3928</v>
      </c>
      <c r="W144" s="23" t="s">
        <v>201</v>
      </c>
    </row>
    <row r="145" spans="1:23" ht="30" customHeight="1" x14ac:dyDescent="0.35">
      <c r="A145" s="82">
        <v>116</v>
      </c>
      <c r="B145" s="16" t="s">
        <v>21</v>
      </c>
      <c r="C145" s="16" t="s">
        <v>22</v>
      </c>
      <c r="D145" s="17">
        <v>3293</v>
      </c>
      <c r="E145" s="17" t="s">
        <v>157</v>
      </c>
      <c r="F145" s="17" t="s">
        <v>157</v>
      </c>
      <c r="G145" s="17" t="s">
        <v>181</v>
      </c>
      <c r="H145" s="17" t="s">
        <v>181</v>
      </c>
      <c r="I145" s="15" t="s">
        <v>89</v>
      </c>
      <c r="J145" s="15">
        <v>23</v>
      </c>
      <c r="K145" s="15">
        <v>7</v>
      </c>
      <c r="L145" s="15">
        <v>3</v>
      </c>
      <c r="M145" s="15" t="s">
        <v>183</v>
      </c>
      <c r="N145" s="15" t="s">
        <v>181</v>
      </c>
      <c r="O145" s="15">
        <v>2</v>
      </c>
      <c r="P145" s="15">
        <v>0</v>
      </c>
      <c r="Q145" s="15">
        <v>0</v>
      </c>
      <c r="R145" s="15">
        <v>0</v>
      </c>
      <c r="S145" s="15" t="s">
        <v>183</v>
      </c>
      <c r="T145" s="15" t="s">
        <v>183</v>
      </c>
      <c r="U145" s="15">
        <v>4</v>
      </c>
      <c r="V145" s="58">
        <v>2376</v>
      </c>
      <c r="W145" s="23" t="s">
        <v>201</v>
      </c>
    </row>
    <row r="146" spans="1:23" ht="30" customHeight="1" x14ac:dyDescent="0.35">
      <c r="A146" s="82">
        <v>117</v>
      </c>
      <c r="B146" s="16" t="s">
        <v>21</v>
      </c>
      <c r="C146" s="16" t="s">
        <v>22</v>
      </c>
      <c r="D146" s="17">
        <v>3293</v>
      </c>
      <c r="E146" s="17" t="s">
        <v>157</v>
      </c>
      <c r="F146" s="17" t="s">
        <v>157</v>
      </c>
      <c r="G146" s="17" t="s">
        <v>181</v>
      </c>
      <c r="H146" s="17" t="s">
        <v>181</v>
      </c>
      <c r="I146" s="15" t="s">
        <v>89</v>
      </c>
      <c r="J146" s="15">
        <v>41</v>
      </c>
      <c r="K146" s="15">
        <v>13</v>
      </c>
      <c r="L146" s="15">
        <v>4</v>
      </c>
      <c r="M146" s="15" t="s">
        <v>183</v>
      </c>
      <c r="N146" s="15" t="s">
        <v>181</v>
      </c>
      <c r="O146" s="15">
        <v>2</v>
      </c>
      <c r="P146" s="15">
        <v>0</v>
      </c>
      <c r="Q146" s="15">
        <v>0</v>
      </c>
      <c r="R146" s="15">
        <v>0</v>
      </c>
      <c r="S146" s="15" t="s">
        <v>183</v>
      </c>
      <c r="T146" s="15" t="s">
        <v>183</v>
      </c>
      <c r="U146" s="15">
        <v>4</v>
      </c>
      <c r="V146" s="58">
        <v>8196</v>
      </c>
      <c r="W146" s="23" t="s">
        <v>201</v>
      </c>
    </row>
    <row r="147" spans="1:23" ht="30" customHeight="1" x14ac:dyDescent="0.35">
      <c r="A147" s="82">
        <v>118</v>
      </c>
      <c r="B147" s="16" t="s">
        <v>21</v>
      </c>
      <c r="C147" s="16" t="s">
        <v>22</v>
      </c>
      <c r="D147" s="17">
        <v>3293</v>
      </c>
      <c r="E147" s="17" t="s">
        <v>157</v>
      </c>
      <c r="F147" s="17" t="s">
        <v>157</v>
      </c>
      <c r="G147" s="17" t="s">
        <v>181</v>
      </c>
      <c r="H147" s="17" t="s">
        <v>181</v>
      </c>
      <c r="I147" s="15" t="s">
        <v>89</v>
      </c>
      <c r="J147" s="15">
        <v>31</v>
      </c>
      <c r="K147" s="15">
        <v>10</v>
      </c>
      <c r="L147" s="15">
        <v>4</v>
      </c>
      <c r="M147" s="15" t="s">
        <v>183</v>
      </c>
      <c r="N147" s="15" t="s">
        <v>181</v>
      </c>
      <c r="O147" s="15">
        <v>2</v>
      </c>
      <c r="P147" s="15">
        <v>0</v>
      </c>
      <c r="Q147" s="15">
        <v>0</v>
      </c>
      <c r="R147" s="15">
        <v>0</v>
      </c>
      <c r="S147" s="15" t="s">
        <v>183</v>
      </c>
      <c r="T147" s="15" t="s">
        <v>183</v>
      </c>
      <c r="U147" s="15">
        <v>4</v>
      </c>
      <c r="V147" s="58">
        <v>4852</v>
      </c>
      <c r="W147" s="23" t="s">
        <v>201</v>
      </c>
    </row>
    <row r="148" spans="1:23" ht="30" customHeight="1" x14ac:dyDescent="0.35">
      <c r="A148" s="82">
        <v>119</v>
      </c>
      <c r="B148" s="16" t="s">
        <v>21</v>
      </c>
      <c r="C148" s="16" t="s">
        <v>22</v>
      </c>
      <c r="D148" s="17">
        <v>3293</v>
      </c>
      <c r="E148" s="17" t="s">
        <v>157</v>
      </c>
      <c r="F148" s="17" t="s">
        <v>157</v>
      </c>
      <c r="G148" s="17" t="s">
        <v>181</v>
      </c>
      <c r="H148" s="17" t="s">
        <v>181</v>
      </c>
      <c r="I148" s="15" t="s">
        <v>89</v>
      </c>
      <c r="J148" s="15">
        <v>32</v>
      </c>
      <c r="K148" s="15">
        <v>10</v>
      </c>
      <c r="L148" s="15">
        <v>4</v>
      </c>
      <c r="M148" s="15" t="s">
        <v>183</v>
      </c>
      <c r="N148" s="15" t="s">
        <v>181</v>
      </c>
      <c r="O148" s="15">
        <v>2</v>
      </c>
      <c r="P148" s="15">
        <v>0</v>
      </c>
      <c r="Q148" s="15">
        <v>0</v>
      </c>
      <c r="R148" s="15">
        <v>0</v>
      </c>
      <c r="S148" s="15" t="s">
        <v>183</v>
      </c>
      <c r="T148" s="15" t="s">
        <v>183</v>
      </c>
      <c r="U148" s="15">
        <v>4</v>
      </c>
      <c r="V148" s="58">
        <v>4852</v>
      </c>
      <c r="W148" s="23" t="s">
        <v>201</v>
      </c>
    </row>
    <row r="149" spans="1:23" ht="30" customHeight="1" x14ac:dyDescent="0.35">
      <c r="A149" s="81">
        <v>120</v>
      </c>
      <c r="B149" s="13" t="s">
        <v>21</v>
      </c>
      <c r="C149" s="13" t="s">
        <v>22</v>
      </c>
      <c r="D149" s="14">
        <v>3293</v>
      </c>
      <c r="E149" s="14" t="s">
        <v>157</v>
      </c>
      <c r="F149" s="14" t="s">
        <v>157</v>
      </c>
      <c r="G149" s="14"/>
      <c r="H149" s="14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57"/>
      <c r="W149" s="22" t="s">
        <v>199</v>
      </c>
    </row>
    <row r="150" spans="1:23" ht="30" customHeight="1" x14ac:dyDescent="0.35">
      <c r="A150" s="82">
        <v>121</v>
      </c>
      <c r="B150" s="16" t="s">
        <v>21</v>
      </c>
      <c r="C150" s="16" t="s">
        <v>22</v>
      </c>
      <c r="D150" s="17">
        <v>3293</v>
      </c>
      <c r="E150" s="17" t="s">
        <v>157</v>
      </c>
      <c r="F150" s="17" t="s">
        <v>157</v>
      </c>
      <c r="G150" s="17" t="s">
        <v>181</v>
      </c>
      <c r="H150" s="17" t="s">
        <v>181</v>
      </c>
      <c r="I150" s="15" t="s">
        <v>89</v>
      </c>
      <c r="J150" s="15">
        <v>27</v>
      </c>
      <c r="K150" s="15">
        <v>9</v>
      </c>
      <c r="L150" s="15">
        <v>3</v>
      </c>
      <c r="M150" s="15" t="s">
        <v>183</v>
      </c>
      <c r="N150" s="15" t="s">
        <v>181</v>
      </c>
      <c r="O150" s="15">
        <v>2</v>
      </c>
      <c r="P150" s="15">
        <v>0</v>
      </c>
      <c r="Q150" s="15">
        <v>0</v>
      </c>
      <c r="R150" s="15">
        <v>0</v>
      </c>
      <c r="S150" s="15" t="s">
        <v>183</v>
      </c>
      <c r="T150" s="15" t="s">
        <v>183</v>
      </c>
      <c r="U150" s="15">
        <v>4</v>
      </c>
      <c r="V150" s="58">
        <v>3928</v>
      </c>
      <c r="W150" s="23" t="s">
        <v>201</v>
      </c>
    </row>
    <row r="151" spans="1:23" ht="30" customHeight="1" x14ac:dyDescent="0.35">
      <c r="A151" s="82">
        <v>122</v>
      </c>
      <c r="B151" s="16" t="s">
        <v>21</v>
      </c>
      <c r="C151" s="16" t="s">
        <v>22</v>
      </c>
      <c r="D151" s="17">
        <v>3293</v>
      </c>
      <c r="E151" s="17" t="s">
        <v>157</v>
      </c>
      <c r="F151" s="17" t="s">
        <v>157</v>
      </c>
      <c r="G151" s="17" t="s">
        <v>181</v>
      </c>
      <c r="H151" s="17" t="s">
        <v>181</v>
      </c>
      <c r="I151" s="15" t="s">
        <v>89</v>
      </c>
      <c r="J151" s="15">
        <v>34</v>
      </c>
      <c r="K151" s="15">
        <v>11</v>
      </c>
      <c r="L151" s="15">
        <v>4</v>
      </c>
      <c r="M151" s="15" t="s">
        <v>183</v>
      </c>
      <c r="N151" s="15" t="s">
        <v>181</v>
      </c>
      <c r="O151" s="15">
        <v>2</v>
      </c>
      <c r="P151" s="15">
        <v>3</v>
      </c>
      <c r="Q151" s="15">
        <v>4</v>
      </c>
      <c r="R151" s="15">
        <v>3</v>
      </c>
      <c r="S151" s="15" t="s">
        <v>181</v>
      </c>
      <c r="T151" s="15" t="s">
        <v>183</v>
      </c>
      <c r="U151" s="15">
        <v>1</v>
      </c>
      <c r="V151" s="58">
        <v>620</v>
      </c>
      <c r="W151" s="23" t="s">
        <v>33</v>
      </c>
    </row>
    <row r="152" spans="1:23" ht="30" customHeight="1" x14ac:dyDescent="0.35">
      <c r="A152" s="82">
        <v>123</v>
      </c>
      <c r="B152" s="16" t="s">
        <v>21</v>
      </c>
      <c r="C152" s="16" t="s">
        <v>22</v>
      </c>
      <c r="D152" s="17">
        <v>2265</v>
      </c>
      <c r="E152" s="17" t="s">
        <v>157</v>
      </c>
      <c r="F152" s="17" t="s">
        <v>157</v>
      </c>
      <c r="G152" s="17" t="s">
        <v>181</v>
      </c>
      <c r="H152" s="17" t="s">
        <v>181</v>
      </c>
      <c r="I152" s="15" t="s">
        <v>89</v>
      </c>
      <c r="J152" s="15">
        <v>17</v>
      </c>
      <c r="K152" s="15">
        <v>5</v>
      </c>
      <c r="L152" s="15">
        <v>3</v>
      </c>
      <c r="M152" s="15" t="s">
        <v>183</v>
      </c>
      <c r="N152" s="15" t="s">
        <v>181</v>
      </c>
      <c r="O152" s="15">
        <v>1</v>
      </c>
      <c r="P152" s="15">
        <v>0</v>
      </c>
      <c r="Q152" s="15">
        <v>0</v>
      </c>
      <c r="R152" s="15">
        <v>0</v>
      </c>
      <c r="S152" s="15" t="s">
        <v>183</v>
      </c>
      <c r="T152" s="15" t="s">
        <v>183</v>
      </c>
      <c r="U152" s="15">
        <v>4</v>
      </c>
      <c r="V152" s="58">
        <v>1212</v>
      </c>
      <c r="W152" s="23" t="s">
        <v>201</v>
      </c>
    </row>
    <row r="153" spans="1:23" ht="30" customHeight="1" x14ac:dyDescent="0.35">
      <c r="A153" s="82">
        <v>124</v>
      </c>
      <c r="B153" s="16" t="s">
        <v>21</v>
      </c>
      <c r="C153" s="16" t="s">
        <v>22</v>
      </c>
      <c r="D153" s="17">
        <v>3293</v>
      </c>
      <c r="E153" s="17" t="s">
        <v>157</v>
      </c>
      <c r="F153" s="17" t="s">
        <v>157</v>
      </c>
      <c r="G153" s="17" t="s">
        <v>181</v>
      </c>
      <c r="H153" s="17" t="s">
        <v>181</v>
      </c>
      <c r="I153" s="15" t="s">
        <v>89</v>
      </c>
      <c r="J153" s="15">
        <v>14</v>
      </c>
      <c r="K153" s="15">
        <v>4</v>
      </c>
      <c r="L153" s="15">
        <v>3</v>
      </c>
      <c r="M153" s="15" t="s">
        <v>183</v>
      </c>
      <c r="N153" s="15" t="s">
        <v>181</v>
      </c>
      <c r="O153" s="15">
        <v>1</v>
      </c>
      <c r="P153" s="15">
        <v>0</v>
      </c>
      <c r="Q153" s="15">
        <v>0</v>
      </c>
      <c r="R153" s="15">
        <v>0</v>
      </c>
      <c r="S153" s="15" t="s">
        <v>183</v>
      </c>
      <c r="T153" s="15" t="s">
        <v>183</v>
      </c>
      <c r="U153" s="15">
        <v>4</v>
      </c>
      <c r="V153" s="58">
        <v>1212</v>
      </c>
      <c r="W153" s="23" t="s">
        <v>201</v>
      </c>
    </row>
    <row r="154" spans="1:23" ht="30" customHeight="1" x14ac:dyDescent="0.35">
      <c r="A154" s="82">
        <v>125</v>
      </c>
      <c r="B154" s="16" t="s">
        <v>21</v>
      </c>
      <c r="C154" s="16" t="s">
        <v>22</v>
      </c>
      <c r="D154" s="17">
        <v>2263</v>
      </c>
      <c r="E154" s="17" t="s">
        <v>157</v>
      </c>
      <c r="F154" s="17" t="s">
        <v>157</v>
      </c>
      <c r="G154" s="17" t="s">
        <v>181</v>
      </c>
      <c r="H154" s="17" t="s">
        <v>181</v>
      </c>
      <c r="I154" s="15" t="s">
        <v>89</v>
      </c>
      <c r="J154" s="15">
        <v>17</v>
      </c>
      <c r="K154" s="15">
        <v>5</v>
      </c>
      <c r="L154" s="15">
        <v>3</v>
      </c>
      <c r="M154" s="15" t="s">
        <v>183</v>
      </c>
      <c r="N154" s="15" t="s">
        <v>181</v>
      </c>
      <c r="O154" s="15">
        <v>1</v>
      </c>
      <c r="P154" s="15">
        <v>0</v>
      </c>
      <c r="Q154" s="15">
        <v>0</v>
      </c>
      <c r="R154" s="15">
        <v>0</v>
      </c>
      <c r="S154" s="15" t="s">
        <v>183</v>
      </c>
      <c r="T154" s="15" t="s">
        <v>183</v>
      </c>
      <c r="U154" s="15">
        <v>4</v>
      </c>
      <c r="V154" s="58">
        <v>1212</v>
      </c>
      <c r="W154" s="23" t="s">
        <v>201</v>
      </c>
    </row>
    <row r="155" spans="1:23" ht="30" customHeight="1" x14ac:dyDescent="0.35">
      <c r="A155" s="82">
        <v>126</v>
      </c>
      <c r="B155" s="16" t="s">
        <v>21</v>
      </c>
      <c r="C155" s="16" t="s">
        <v>22</v>
      </c>
      <c r="D155" s="17">
        <v>2263</v>
      </c>
      <c r="E155" s="17" t="s">
        <v>157</v>
      </c>
      <c r="F155" s="17" t="s">
        <v>157</v>
      </c>
      <c r="G155" s="17" t="s">
        <v>181</v>
      </c>
      <c r="H155" s="17" t="s">
        <v>181</v>
      </c>
      <c r="I155" s="15" t="s">
        <v>89</v>
      </c>
      <c r="J155" s="15">
        <v>32</v>
      </c>
      <c r="K155" s="15">
        <v>10</v>
      </c>
      <c r="L155" s="15">
        <v>4</v>
      </c>
      <c r="M155" s="15" t="s">
        <v>183</v>
      </c>
      <c r="N155" s="15" t="s">
        <v>181</v>
      </c>
      <c r="O155" s="15">
        <v>2</v>
      </c>
      <c r="P155" s="15">
        <v>0</v>
      </c>
      <c r="Q155" s="15">
        <v>0</v>
      </c>
      <c r="R155" s="15">
        <v>0</v>
      </c>
      <c r="S155" s="15" t="s">
        <v>183</v>
      </c>
      <c r="T155" s="15" t="s">
        <v>183</v>
      </c>
      <c r="U155" s="15">
        <v>4</v>
      </c>
      <c r="V155" s="58">
        <v>4852</v>
      </c>
      <c r="W155" s="23" t="s">
        <v>201</v>
      </c>
    </row>
    <row r="156" spans="1:23" ht="30" customHeight="1" x14ac:dyDescent="0.35">
      <c r="A156" s="82">
        <v>127</v>
      </c>
      <c r="B156" s="16" t="s">
        <v>21</v>
      </c>
      <c r="C156" s="16" t="s">
        <v>22</v>
      </c>
      <c r="D156" s="17">
        <v>3293</v>
      </c>
      <c r="E156" s="17" t="s">
        <v>157</v>
      </c>
      <c r="F156" s="17" t="s">
        <v>157</v>
      </c>
      <c r="G156" s="17" t="s">
        <v>181</v>
      </c>
      <c r="H156" s="17" t="s">
        <v>181</v>
      </c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59"/>
      <c r="W156" s="23" t="s">
        <v>34</v>
      </c>
    </row>
    <row r="157" spans="1:23" ht="30" customHeight="1" x14ac:dyDescent="0.35">
      <c r="A157" s="82">
        <v>128</v>
      </c>
      <c r="B157" s="16" t="s">
        <v>21</v>
      </c>
      <c r="C157" s="16" t="s">
        <v>22</v>
      </c>
      <c r="D157" s="17">
        <v>3293</v>
      </c>
      <c r="E157" s="17" t="s">
        <v>157</v>
      </c>
      <c r="F157" s="17" t="s">
        <v>157</v>
      </c>
      <c r="G157" s="17" t="s">
        <v>181</v>
      </c>
      <c r="H157" s="17" t="s">
        <v>181</v>
      </c>
      <c r="I157" s="15" t="s">
        <v>89</v>
      </c>
      <c r="J157" s="15">
        <v>38</v>
      </c>
      <c r="K157" s="15">
        <v>12</v>
      </c>
      <c r="L157" s="15">
        <v>4</v>
      </c>
      <c r="M157" s="15" t="s">
        <v>183</v>
      </c>
      <c r="N157" s="15" t="s">
        <v>181</v>
      </c>
      <c r="O157" s="15">
        <v>2</v>
      </c>
      <c r="P157" s="15">
        <v>0</v>
      </c>
      <c r="Q157" s="15">
        <v>0</v>
      </c>
      <c r="R157" s="15">
        <v>0</v>
      </c>
      <c r="S157" s="15" t="s">
        <v>183</v>
      </c>
      <c r="T157" s="15" t="s">
        <v>183</v>
      </c>
      <c r="U157" s="15">
        <v>4</v>
      </c>
      <c r="V157" s="58">
        <v>6984</v>
      </c>
      <c r="W157" s="23" t="s">
        <v>201</v>
      </c>
    </row>
    <row r="158" spans="1:23" ht="30" customHeight="1" x14ac:dyDescent="0.35">
      <c r="A158" s="82">
        <v>129</v>
      </c>
      <c r="B158" s="16" t="s">
        <v>21</v>
      </c>
      <c r="C158" s="16" t="s">
        <v>22</v>
      </c>
      <c r="D158" s="17">
        <v>3293</v>
      </c>
      <c r="E158" s="17" t="s">
        <v>157</v>
      </c>
      <c r="F158" s="17" t="s">
        <v>157</v>
      </c>
      <c r="G158" s="17" t="s">
        <v>183</v>
      </c>
      <c r="H158" s="17" t="s">
        <v>181</v>
      </c>
      <c r="I158" s="15" t="s">
        <v>89</v>
      </c>
      <c r="J158" s="15">
        <v>38</v>
      </c>
      <c r="K158" s="15">
        <v>12</v>
      </c>
      <c r="L158" s="15">
        <v>4</v>
      </c>
      <c r="M158" s="15" t="s">
        <v>183</v>
      </c>
      <c r="N158" s="15" t="s">
        <v>181</v>
      </c>
      <c r="O158" s="15">
        <v>2</v>
      </c>
      <c r="P158" s="15">
        <v>0</v>
      </c>
      <c r="Q158" s="15">
        <v>0</v>
      </c>
      <c r="R158" s="15">
        <v>0</v>
      </c>
      <c r="S158" s="15" t="s">
        <v>183</v>
      </c>
      <c r="T158" s="15" t="s">
        <v>183</v>
      </c>
      <c r="U158" s="15">
        <v>4</v>
      </c>
      <c r="V158" s="58"/>
      <c r="W158" s="23" t="s">
        <v>201</v>
      </c>
    </row>
    <row r="159" spans="1:23" ht="30" customHeight="1" x14ac:dyDescent="0.35">
      <c r="A159" s="82">
        <v>221</v>
      </c>
      <c r="B159" s="16" t="s">
        <v>21</v>
      </c>
      <c r="C159" s="16" t="s">
        <v>22</v>
      </c>
      <c r="D159" s="17">
        <v>2260</v>
      </c>
      <c r="E159" s="17" t="s">
        <v>157</v>
      </c>
      <c r="F159" s="17" t="s">
        <v>157</v>
      </c>
      <c r="G159" s="17" t="s">
        <v>183</v>
      </c>
      <c r="H159" s="17" t="s">
        <v>181</v>
      </c>
      <c r="I159" s="15" t="s">
        <v>89</v>
      </c>
      <c r="J159" s="15">
        <v>40</v>
      </c>
      <c r="K159" s="15">
        <v>13</v>
      </c>
      <c r="L159" s="15">
        <v>4</v>
      </c>
      <c r="M159" s="15" t="s">
        <v>183</v>
      </c>
      <c r="N159" s="15" t="s">
        <v>181</v>
      </c>
      <c r="O159" s="15">
        <v>2</v>
      </c>
      <c r="P159" s="15">
        <v>0</v>
      </c>
      <c r="Q159" s="15">
        <v>0</v>
      </c>
      <c r="R159" s="15">
        <v>0</v>
      </c>
      <c r="S159" s="15" t="s">
        <v>183</v>
      </c>
      <c r="T159" s="15" t="s">
        <v>183</v>
      </c>
      <c r="U159" s="15">
        <v>4</v>
      </c>
      <c r="V159" s="58"/>
      <c r="W159" s="23"/>
    </row>
    <row r="160" spans="1:23" ht="30" customHeight="1" x14ac:dyDescent="0.35">
      <c r="A160" s="82">
        <v>222</v>
      </c>
      <c r="B160" s="16" t="s">
        <v>21</v>
      </c>
      <c r="C160" s="16" t="s">
        <v>22</v>
      </c>
      <c r="D160" s="17">
        <v>2255</v>
      </c>
      <c r="E160" s="17" t="s">
        <v>157</v>
      </c>
      <c r="F160" s="17" t="s">
        <v>157</v>
      </c>
      <c r="G160" s="17" t="s">
        <v>183</v>
      </c>
      <c r="H160" s="17" t="s">
        <v>181</v>
      </c>
      <c r="I160" s="15" t="s">
        <v>89</v>
      </c>
      <c r="J160" s="15">
        <v>38</v>
      </c>
      <c r="K160" s="15">
        <v>12</v>
      </c>
      <c r="L160" s="15">
        <v>4</v>
      </c>
      <c r="M160" s="15" t="s">
        <v>183</v>
      </c>
      <c r="N160" s="15" t="s">
        <v>181</v>
      </c>
      <c r="O160" s="15">
        <v>2</v>
      </c>
      <c r="P160" s="15">
        <v>0</v>
      </c>
      <c r="Q160" s="15">
        <v>0</v>
      </c>
      <c r="R160" s="15">
        <v>0</v>
      </c>
      <c r="S160" s="15" t="s">
        <v>183</v>
      </c>
      <c r="T160" s="15" t="s">
        <v>183</v>
      </c>
      <c r="U160" s="15">
        <v>4</v>
      </c>
      <c r="V160" s="58"/>
      <c r="W160" s="23"/>
    </row>
    <row r="161" spans="1:23" ht="30" customHeight="1" x14ac:dyDescent="0.35">
      <c r="A161" s="82">
        <v>223</v>
      </c>
      <c r="B161" s="16" t="s">
        <v>21</v>
      </c>
      <c r="C161" s="16" t="s">
        <v>22</v>
      </c>
      <c r="D161" s="17">
        <v>3293</v>
      </c>
      <c r="E161" s="17" t="s">
        <v>157</v>
      </c>
      <c r="F161" s="17" t="s">
        <v>157</v>
      </c>
      <c r="G161" s="17" t="s">
        <v>183</v>
      </c>
      <c r="H161" s="17" t="s">
        <v>181</v>
      </c>
      <c r="I161" s="15" t="s">
        <v>89</v>
      </c>
      <c r="J161" s="15">
        <v>26</v>
      </c>
      <c r="K161" s="15">
        <v>8</v>
      </c>
      <c r="L161" s="15">
        <v>3</v>
      </c>
      <c r="M161" s="15" t="s">
        <v>183</v>
      </c>
      <c r="N161" s="15" t="s">
        <v>181</v>
      </c>
      <c r="O161" s="15">
        <v>2</v>
      </c>
      <c r="P161" s="15">
        <v>0</v>
      </c>
      <c r="Q161" s="15">
        <v>0</v>
      </c>
      <c r="R161" s="15">
        <v>0</v>
      </c>
      <c r="S161" s="15" t="s">
        <v>183</v>
      </c>
      <c r="T161" s="15" t="s">
        <v>183</v>
      </c>
      <c r="U161" s="15">
        <v>4</v>
      </c>
      <c r="V161" s="58"/>
      <c r="W161" s="23"/>
    </row>
    <row r="162" spans="1:23" ht="30" customHeight="1" x14ac:dyDescent="0.35">
      <c r="A162" s="82">
        <v>224</v>
      </c>
      <c r="B162" s="16" t="s">
        <v>21</v>
      </c>
      <c r="C162" s="16" t="s">
        <v>22</v>
      </c>
      <c r="D162" s="17">
        <v>3293</v>
      </c>
      <c r="E162" s="17" t="s">
        <v>157</v>
      </c>
      <c r="F162" s="17" t="s">
        <v>157</v>
      </c>
      <c r="G162" s="17" t="s">
        <v>183</v>
      </c>
      <c r="H162" s="17" t="s">
        <v>181</v>
      </c>
      <c r="I162" s="15" t="s">
        <v>89</v>
      </c>
      <c r="J162" s="15">
        <v>40</v>
      </c>
      <c r="K162" s="15">
        <v>13</v>
      </c>
      <c r="L162" s="15">
        <v>4</v>
      </c>
      <c r="M162" s="15" t="s">
        <v>183</v>
      </c>
      <c r="N162" s="15" t="s">
        <v>181</v>
      </c>
      <c r="O162" s="15">
        <v>2</v>
      </c>
      <c r="P162" s="15">
        <v>0</v>
      </c>
      <c r="Q162" s="15">
        <v>0</v>
      </c>
      <c r="R162" s="15">
        <v>0</v>
      </c>
      <c r="S162" s="15" t="s">
        <v>183</v>
      </c>
      <c r="T162" s="15" t="s">
        <v>183</v>
      </c>
      <c r="U162" s="15">
        <v>4</v>
      </c>
      <c r="V162" s="58"/>
      <c r="W162" s="23"/>
    </row>
    <row r="163" spans="1:23" ht="30" customHeight="1" x14ac:dyDescent="0.35">
      <c r="A163" s="82">
        <v>225</v>
      </c>
      <c r="B163" s="16" t="s">
        <v>21</v>
      </c>
      <c r="C163" s="16" t="s">
        <v>22</v>
      </c>
      <c r="D163" s="17">
        <v>3293</v>
      </c>
      <c r="E163" s="17" t="s">
        <v>157</v>
      </c>
      <c r="F163" s="17" t="s">
        <v>157</v>
      </c>
      <c r="G163" s="17" t="s">
        <v>181</v>
      </c>
      <c r="H163" s="17" t="s">
        <v>181</v>
      </c>
      <c r="I163" s="15" t="s">
        <v>89</v>
      </c>
      <c r="J163" s="15">
        <v>13</v>
      </c>
      <c r="K163" s="15">
        <v>4</v>
      </c>
      <c r="L163" s="15">
        <v>3</v>
      </c>
      <c r="M163" s="15" t="s">
        <v>183</v>
      </c>
      <c r="N163" s="15" t="s">
        <v>181</v>
      </c>
      <c r="O163" s="15">
        <v>1</v>
      </c>
      <c r="P163" s="15">
        <v>0</v>
      </c>
      <c r="Q163" s="15">
        <v>0</v>
      </c>
      <c r="R163" s="15">
        <v>0</v>
      </c>
      <c r="S163" s="15" t="s">
        <v>183</v>
      </c>
      <c r="T163" s="15" t="s">
        <v>183</v>
      </c>
      <c r="U163" s="15">
        <v>4</v>
      </c>
      <c r="V163" s="58">
        <v>1212</v>
      </c>
      <c r="W163" s="23"/>
    </row>
    <row r="164" spans="1:23" ht="30" customHeight="1" x14ac:dyDescent="0.35">
      <c r="A164" s="82">
        <v>226</v>
      </c>
      <c r="B164" s="16" t="s">
        <v>21</v>
      </c>
      <c r="C164" s="16" t="s">
        <v>22</v>
      </c>
      <c r="D164" s="17">
        <v>3293</v>
      </c>
      <c r="E164" s="17" t="s">
        <v>157</v>
      </c>
      <c r="F164" s="17" t="s">
        <v>157</v>
      </c>
      <c r="G164" s="17" t="s">
        <v>181</v>
      </c>
      <c r="H164" s="17" t="s">
        <v>181</v>
      </c>
      <c r="I164" s="15" t="s">
        <v>89</v>
      </c>
      <c r="J164" s="15">
        <v>14</v>
      </c>
      <c r="K164" s="15">
        <v>4</v>
      </c>
      <c r="L164" s="15">
        <v>3</v>
      </c>
      <c r="M164" s="15" t="s">
        <v>183</v>
      </c>
      <c r="N164" s="15" t="s">
        <v>181</v>
      </c>
      <c r="O164" s="15">
        <v>1</v>
      </c>
      <c r="P164" s="15">
        <v>0</v>
      </c>
      <c r="Q164" s="15">
        <v>0</v>
      </c>
      <c r="R164" s="15">
        <v>0</v>
      </c>
      <c r="S164" s="15" t="s">
        <v>183</v>
      </c>
      <c r="T164" s="15" t="s">
        <v>183</v>
      </c>
      <c r="U164" s="15">
        <v>4</v>
      </c>
      <c r="V164" s="58">
        <v>1212</v>
      </c>
      <c r="W164" s="23"/>
    </row>
    <row r="165" spans="1:23" ht="30" customHeight="1" x14ac:dyDescent="0.35">
      <c r="A165" s="82">
        <v>130</v>
      </c>
      <c r="B165" s="16" t="s">
        <v>21</v>
      </c>
      <c r="C165" s="16" t="s">
        <v>22</v>
      </c>
      <c r="D165" s="17">
        <v>3293</v>
      </c>
      <c r="E165" s="17" t="s">
        <v>157</v>
      </c>
      <c r="F165" s="17" t="s">
        <v>157</v>
      </c>
      <c r="G165" s="17" t="s">
        <v>181</v>
      </c>
      <c r="H165" s="17" t="s">
        <v>181</v>
      </c>
      <c r="I165" s="15" t="s">
        <v>89</v>
      </c>
      <c r="J165" s="15">
        <v>15</v>
      </c>
      <c r="K165" s="15">
        <v>5</v>
      </c>
      <c r="L165" s="15">
        <v>3</v>
      </c>
      <c r="M165" s="15" t="s">
        <v>183</v>
      </c>
      <c r="N165" s="15" t="s">
        <v>181</v>
      </c>
      <c r="O165" s="15">
        <v>1</v>
      </c>
      <c r="P165" s="15">
        <v>0</v>
      </c>
      <c r="Q165" s="15">
        <v>0</v>
      </c>
      <c r="R165" s="15">
        <v>0</v>
      </c>
      <c r="S165" s="15" t="s">
        <v>183</v>
      </c>
      <c r="T165" s="15" t="s">
        <v>183</v>
      </c>
      <c r="U165" s="15">
        <v>4</v>
      </c>
      <c r="V165" s="58">
        <v>1212</v>
      </c>
      <c r="W165" s="23" t="s">
        <v>201</v>
      </c>
    </row>
    <row r="166" spans="1:23" ht="30" customHeight="1" x14ac:dyDescent="0.35">
      <c r="A166" s="82">
        <v>131</v>
      </c>
      <c r="B166" s="16" t="s">
        <v>21</v>
      </c>
      <c r="C166" s="16" t="s">
        <v>22</v>
      </c>
      <c r="D166" s="17">
        <v>3293</v>
      </c>
      <c r="E166" s="17" t="s">
        <v>157</v>
      </c>
      <c r="F166" s="17" t="s">
        <v>157</v>
      </c>
      <c r="G166" s="17" t="s">
        <v>181</v>
      </c>
      <c r="H166" s="17" t="s">
        <v>181</v>
      </c>
      <c r="I166" s="15" t="s">
        <v>89</v>
      </c>
      <c r="J166" s="15">
        <v>26</v>
      </c>
      <c r="K166" s="15">
        <v>8</v>
      </c>
      <c r="L166" s="15">
        <v>3</v>
      </c>
      <c r="M166" s="15" t="s">
        <v>183</v>
      </c>
      <c r="N166" s="15" t="s">
        <v>181</v>
      </c>
      <c r="O166" s="15">
        <v>2</v>
      </c>
      <c r="P166" s="15">
        <v>0</v>
      </c>
      <c r="Q166" s="15">
        <v>0</v>
      </c>
      <c r="R166" s="15">
        <v>0</v>
      </c>
      <c r="S166" s="15" t="s">
        <v>183</v>
      </c>
      <c r="T166" s="15" t="s">
        <v>183</v>
      </c>
      <c r="U166" s="15">
        <v>4</v>
      </c>
      <c r="V166" s="58">
        <v>3100</v>
      </c>
      <c r="W166" s="23" t="s">
        <v>201</v>
      </c>
    </row>
    <row r="167" spans="1:23" ht="30" customHeight="1" x14ac:dyDescent="0.35">
      <c r="A167" s="82">
        <v>132</v>
      </c>
      <c r="B167" s="16" t="s">
        <v>21</v>
      </c>
      <c r="C167" s="16" t="s">
        <v>22</v>
      </c>
      <c r="D167" s="17">
        <v>3293</v>
      </c>
      <c r="E167" s="17" t="s">
        <v>157</v>
      </c>
      <c r="F167" s="17" t="s">
        <v>157</v>
      </c>
      <c r="G167" s="17" t="s">
        <v>181</v>
      </c>
      <c r="H167" s="17" t="s">
        <v>181</v>
      </c>
      <c r="I167" s="15" t="s">
        <v>89</v>
      </c>
      <c r="J167" s="15">
        <v>28</v>
      </c>
      <c r="K167" s="15">
        <v>9</v>
      </c>
      <c r="L167" s="15">
        <v>3</v>
      </c>
      <c r="M167" s="15" t="s">
        <v>183</v>
      </c>
      <c r="N167" s="15" t="s">
        <v>181</v>
      </c>
      <c r="O167" s="15">
        <v>2</v>
      </c>
      <c r="P167" s="15">
        <v>0</v>
      </c>
      <c r="Q167" s="15">
        <v>0</v>
      </c>
      <c r="R167" s="15">
        <v>0</v>
      </c>
      <c r="S167" s="15" t="s">
        <v>183</v>
      </c>
      <c r="T167" s="15" t="s">
        <v>183</v>
      </c>
      <c r="U167" s="15">
        <v>4</v>
      </c>
      <c r="V167" s="58">
        <v>3928</v>
      </c>
      <c r="W167" s="23" t="s">
        <v>201</v>
      </c>
    </row>
    <row r="168" spans="1:23" ht="30" customHeight="1" x14ac:dyDescent="0.35">
      <c r="A168" s="82">
        <v>133</v>
      </c>
      <c r="B168" s="16" t="s">
        <v>21</v>
      </c>
      <c r="C168" s="16" t="s">
        <v>22</v>
      </c>
      <c r="D168" s="17">
        <v>3293</v>
      </c>
      <c r="E168" s="17" t="s">
        <v>157</v>
      </c>
      <c r="F168" s="17" t="s">
        <v>157</v>
      </c>
      <c r="G168" s="17" t="s">
        <v>181</v>
      </c>
      <c r="H168" s="17" t="s">
        <v>181</v>
      </c>
      <c r="I168" s="15" t="s">
        <v>89</v>
      </c>
      <c r="J168" s="15">
        <v>27</v>
      </c>
      <c r="K168" s="15">
        <v>9</v>
      </c>
      <c r="L168" s="15">
        <v>3</v>
      </c>
      <c r="M168" s="15" t="s">
        <v>183</v>
      </c>
      <c r="N168" s="15" t="s">
        <v>181</v>
      </c>
      <c r="O168" s="15">
        <v>2</v>
      </c>
      <c r="P168" s="15">
        <v>0</v>
      </c>
      <c r="Q168" s="15">
        <v>0</v>
      </c>
      <c r="R168" s="15">
        <v>0</v>
      </c>
      <c r="S168" s="15" t="s">
        <v>183</v>
      </c>
      <c r="T168" s="15" t="s">
        <v>183</v>
      </c>
      <c r="U168" s="15">
        <v>4</v>
      </c>
      <c r="V168" s="58">
        <v>3928</v>
      </c>
      <c r="W168" s="23" t="s">
        <v>201</v>
      </c>
    </row>
    <row r="169" spans="1:23" ht="30" customHeight="1" x14ac:dyDescent="0.35">
      <c r="A169" s="82">
        <v>134</v>
      </c>
      <c r="B169" s="16" t="s">
        <v>21</v>
      </c>
      <c r="C169" s="16" t="s">
        <v>22</v>
      </c>
      <c r="D169" s="17">
        <v>3293</v>
      </c>
      <c r="E169" s="17" t="s">
        <v>157</v>
      </c>
      <c r="F169" s="17" t="s">
        <v>157</v>
      </c>
      <c r="G169" s="17" t="s">
        <v>181</v>
      </c>
      <c r="H169" s="17" t="s">
        <v>181</v>
      </c>
      <c r="I169" s="15" t="s">
        <v>89</v>
      </c>
      <c r="J169" s="15">
        <v>29</v>
      </c>
      <c r="K169" s="15">
        <v>9</v>
      </c>
      <c r="L169" s="15">
        <v>3</v>
      </c>
      <c r="M169" s="15" t="s">
        <v>183</v>
      </c>
      <c r="N169" s="15" t="s">
        <v>181</v>
      </c>
      <c r="O169" s="15">
        <v>2</v>
      </c>
      <c r="P169" s="15">
        <v>0</v>
      </c>
      <c r="Q169" s="15">
        <v>0</v>
      </c>
      <c r="R169" s="15">
        <v>0</v>
      </c>
      <c r="S169" s="15" t="s">
        <v>183</v>
      </c>
      <c r="T169" s="15" t="s">
        <v>183</v>
      </c>
      <c r="U169" s="15">
        <v>4</v>
      </c>
      <c r="V169" s="58">
        <v>3928</v>
      </c>
      <c r="W169" s="23" t="s">
        <v>201</v>
      </c>
    </row>
    <row r="170" spans="1:23" ht="30" customHeight="1" x14ac:dyDescent="0.35">
      <c r="A170" s="82">
        <v>135</v>
      </c>
      <c r="B170" s="16" t="s">
        <v>21</v>
      </c>
      <c r="C170" s="16" t="s">
        <v>22</v>
      </c>
      <c r="D170" s="17">
        <v>3293</v>
      </c>
      <c r="E170" s="17" t="s">
        <v>157</v>
      </c>
      <c r="F170" s="17" t="s">
        <v>157</v>
      </c>
      <c r="G170" s="17" t="s">
        <v>181</v>
      </c>
      <c r="H170" s="17" t="s">
        <v>181</v>
      </c>
      <c r="I170" s="15" t="s">
        <v>89</v>
      </c>
      <c r="J170" s="15">
        <v>36</v>
      </c>
      <c r="K170" s="15">
        <v>11</v>
      </c>
      <c r="L170" s="15">
        <v>4</v>
      </c>
      <c r="M170" s="15" t="s">
        <v>183</v>
      </c>
      <c r="N170" s="15" t="s">
        <v>181</v>
      </c>
      <c r="O170" s="15">
        <v>2</v>
      </c>
      <c r="P170" s="15">
        <v>0</v>
      </c>
      <c r="Q170" s="15">
        <v>0</v>
      </c>
      <c r="R170" s="15">
        <v>0</v>
      </c>
      <c r="S170" s="15" t="s">
        <v>183</v>
      </c>
      <c r="T170" s="15" t="s">
        <v>183</v>
      </c>
      <c r="U170" s="15">
        <v>4</v>
      </c>
      <c r="V170" s="58">
        <v>5868</v>
      </c>
      <c r="W170" s="23" t="s">
        <v>201</v>
      </c>
    </row>
    <row r="171" spans="1:23" ht="30" customHeight="1" x14ac:dyDescent="0.35">
      <c r="A171" s="82">
        <v>136</v>
      </c>
      <c r="B171" s="16" t="s">
        <v>21</v>
      </c>
      <c r="C171" s="16" t="s">
        <v>22</v>
      </c>
      <c r="D171" s="17">
        <v>3293</v>
      </c>
      <c r="E171" s="17" t="s">
        <v>157</v>
      </c>
      <c r="F171" s="17" t="s">
        <v>157</v>
      </c>
      <c r="G171" s="17" t="s">
        <v>181</v>
      </c>
      <c r="H171" s="17" t="s">
        <v>181</v>
      </c>
      <c r="I171" s="15" t="s">
        <v>89</v>
      </c>
      <c r="J171" s="15">
        <v>31</v>
      </c>
      <c r="K171" s="15">
        <v>10</v>
      </c>
      <c r="L171" s="15">
        <v>4</v>
      </c>
      <c r="M171" s="15" t="s">
        <v>183</v>
      </c>
      <c r="N171" s="15" t="s">
        <v>181</v>
      </c>
      <c r="O171" s="15">
        <v>2</v>
      </c>
      <c r="P171" s="15">
        <v>0</v>
      </c>
      <c r="Q171" s="15">
        <v>0</v>
      </c>
      <c r="R171" s="15">
        <v>0</v>
      </c>
      <c r="S171" s="15" t="s">
        <v>183</v>
      </c>
      <c r="T171" s="15" t="s">
        <v>183</v>
      </c>
      <c r="U171" s="15">
        <v>4</v>
      </c>
      <c r="V171" s="58">
        <v>4852</v>
      </c>
      <c r="W171" s="23" t="s">
        <v>201</v>
      </c>
    </row>
    <row r="172" spans="1:23" ht="30" customHeight="1" x14ac:dyDescent="0.35">
      <c r="A172" s="82">
        <v>137</v>
      </c>
      <c r="B172" s="16" t="s">
        <v>21</v>
      </c>
      <c r="C172" s="16" t="s">
        <v>22</v>
      </c>
      <c r="D172" s="17">
        <v>3293</v>
      </c>
      <c r="E172" s="17" t="s">
        <v>157</v>
      </c>
      <c r="F172" s="17" t="s">
        <v>157</v>
      </c>
      <c r="G172" s="17" t="s">
        <v>181</v>
      </c>
      <c r="H172" s="17" t="s">
        <v>181</v>
      </c>
      <c r="I172" s="15" t="s">
        <v>89</v>
      </c>
      <c r="J172" s="15">
        <v>22</v>
      </c>
      <c r="K172" s="15">
        <v>7</v>
      </c>
      <c r="L172" s="15">
        <v>3</v>
      </c>
      <c r="M172" s="15" t="s">
        <v>183</v>
      </c>
      <c r="N172" s="15" t="s">
        <v>181</v>
      </c>
      <c r="O172" s="15">
        <v>2</v>
      </c>
      <c r="P172" s="15">
        <v>0</v>
      </c>
      <c r="Q172" s="15">
        <v>0</v>
      </c>
      <c r="R172" s="15">
        <v>0</v>
      </c>
      <c r="S172" s="15" t="s">
        <v>183</v>
      </c>
      <c r="T172" s="15" t="s">
        <v>183</v>
      </c>
      <c r="U172" s="15">
        <v>4</v>
      </c>
      <c r="V172" s="58">
        <v>2376</v>
      </c>
      <c r="W172" s="23" t="s">
        <v>201</v>
      </c>
    </row>
    <row r="173" spans="1:23" ht="30" customHeight="1" x14ac:dyDescent="0.35">
      <c r="A173" s="82">
        <v>138</v>
      </c>
      <c r="B173" s="16" t="s">
        <v>21</v>
      </c>
      <c r="C173" s="16" t="s">
        <v>22</v>
      </c>
      <c r="D173" s="17">
        <v>3293</v>
      </c>
      <c r="E173" s="17" t="s">
        <v>157</v>
      </c>
      <c r="F173" s="17" t="s">
        <v>157</v>
      </c>
      <c r="G173" s="17" t="s">
        <v>181</v>
      </c>
      <c r="H173" s="17" t="s">
        <v>181</v>
      </c>
      <c r="I173" s="15" t="s">
        <v>89</v>
      </c>
      <c r="J173" s="15">
        <v>25</v>
      </c>
      <c r="K173" s="15">
        <v>8</v>
      </c>
      <c r="L173" s="15">
        <v>3</v>
      </c>
      <c r="M173" s="15" t="s">
        <v>183</v>
      </c>
      <c r="N173" s="15" t="s">
        <v>181</v>
      </c>
      <c r="O173" s="15">
        <v>2</v>
      </c>
      <c r="P173" s="15">
        <v>0</v>
      </c>
      <c r="Q173" s="15">
        <v>0</v>
      </c>
      <c r="R173" s="15">
        <v>0</v>
      </c>
      <c r="S173" s="15" t="s">
        <v>183</v>
      </c>
      <c r="T173" s="15" t="s">
        <v>183</v>
      </c>
      <c r="U173" s="15">
        <v>4</v>
      </c>
      <c r="V173" s="58">
        <v>3100</v>
      </c>
      <c r="W173" s="23" t="s">
        <v>201</v>
      </c>
    </row>
    <row r="174" spans="1:23" ht="30" customHeight="1" x14ac:dyDescent="0.35">
      <c r="A174" s="82">
        <v>139</v>
      </c>
      <c r="B174" s="16" t="s">
        <v>21</v>
      </c>
      <c r="C174" s="16" t="s">
        <v>22</v>
      </c>
      <c r="D174" s="17">
        <v>2204</v>
      </c>
      <c r="E174" s="17" t="s">
        <v>157</v>
      </c>
      <c r="F174" s="17" t="s">
        <v>157</v>
      </c>
      <c r="G174" s="17" t="s">
        <v>181</v>
      </c>
      <c r="H174" s="17" t="s">
        <v>181</v>
      </c>
      <c r="I174" s="15" t="s">
        <v>89</v>
      </c>
      <c r="J174" s="15">
        <v>36</v>
      </c>
      <c r="K174" s="15">
        <v>11</v>
      </c>
      <c r="L174" s="15">
        <v>4</v>
      </c>
      <c r="M174" s="15" t="s">
        <v>183</v>
      </c>
      <c r="N174" s="15" t="s">
        <v>181</v>
      </c>
      <c r="O174" s="15">
        <v>2</v>
      </c>
      <c r="P174" s="15">
        <v>0</v>
      </c>
      <c r="Q174" s="15">
        <v>0</v>
      </c>
      <c r="R174" s="15">
        <v>0</v>
      </c>
      <c r="S174" s="15" t="s">
        <v>183</v>
      </c>
      <c r="T174" s="15" t="s">
        <v>183</v>
      </c>
      <c r="U174" s="15">
        <v>4</v>
      </c>
      <c r="V174" s="58">
        <v>5868</v>
      </c>
      <c r="W174" s="23" t="s">
        <v>201</v>
      </c>
    </row>
    <row r="175" spans="1:23" ht="30" customHeight="1" x14ac:dyDescent="0.35">
      <c r="A175" s="82">
        <v>140</v>
      </c>
      <c r="B175" s="16" t="s">
        <v>21</v>
      </c>
      <c r="C175" s="16" t="s">
        <v>22</v>
      </c>
      <c r="D175" s="17">
        <v>3293</v>
      </c>
      <c r="E175" s="17" t="s">
        <v>157</v>
      </c>
      <c r="F175" s="17" t="s">
        <v>157</v>
      </c>
      <c r="G175" s="17" t="s">
        <v>181</v>
      </c>
      <c r="H175" s="17" t="s">
        <v>181</v>
      </c>
      <c r="I175" s="15" t="s">
        <v>89</v>
      </c>
      <c r="J175" s="15">
        <v>27</v>
      </c>
      <c r="K175" s="15">
        <v>9</v>
      </c>
      <c r="L175" s="15">
        <v>3</v>
      </c>
      <c r="M175" s="15" t="s">
        <v>183</v>
      </c>
      <c r="N175" s="15" t="s">
        <v>181</v>
      </c>
      <c r="O175" s="15">
        <v>2</v>
      </c>
      <c r="P175" s="15">
        <v>0</v>
      </c>
      <c r="Q175" s="15">
        <v>0</v>
      </c>
      <c r="R175" s="15">
        <v>0</v>
      </c>
      <c r="S175" s="15" t="s">
        <v>183</v>
      </c>
      <c r="T175" s="15" t="s">
        <v>183</v>
      </c>
      <c r="U175" s="15">
        <v>4</v>
      </c>
      <c r="V175" s="58">
        <v>3928</v>
      </c>
      <c r="W175" s="23" t="s">
        <v>201</v>
      </c>
    </row>
    <row r="176" spans="1:23" ht="30" customHeight="1" x14ac:dyDescent="0.35">
      <c r="A176" s="82">
        <v>141</v>
      </c>
      <c r="B176" s="16" t="s">
        <v>21</v>
      </c>
      <c r="C176" s="16" t="s">
        <v>22</v>
      </c>
      <c r="D176" s="17">
        <v>3293</v>
      </c>
      <c r="E176" s="17" t="s">
        <v>157</v>
      </c>
      <c r="F176" s="17" t="s">
        <v>157</v>
      </c>
      <c r="G176" s="17" t="s">
        <v>181</v>
      </c>
      <c r="H176" s="17" t="s">
        <v>181</v>
      </c>
      <c r="I176" s="15" t="s">
        <v>89</v>
      </c>
      <c r="J176" s="15">
        <v>25</v>
      </c>
      <c r="K176" s="15">
        <v>8</v>
      </c>
      <c r="L176" s="15">
        <v>3</v>
      </c>
      <c r="M176" s="15" t="s">
        <v>183</v>
      </c>
      <c r="N176" s="15" t="s">
        <v>181</v>
      </c>
      <c r="O176" s="15">
        <v>2</v>
      </c>
      <c r="P176" s="15">
        <v>0</v>
      </c>
      <c r="Q176" s="15">
        <v>0</v>
      </c>
      <c r="R176" s="15">
        <v>0</v>
      </c>
      <c r="S176" s="15" t="s">
        <v>183</v>
      </c>
      <c r="T176" s="15" t="s">
        <v>183</v>
      </c>
      <c r="U176" s="15">
        <v>4</v>
      </c>
      <c r="V176" s="58">
        <v>3100</v>
      </c>
      <c r="W176" s="23" t="s">
        <v>201</v>
      </c>
    </row>
    <row r="177" spans="1:23" ht="30" customHeight="1" thickBot="1" x14ac:dyDescent="0.4">
      <c r="A177" s="89">
        <v>142</v>
      </c>
      <c r="B177" s="25" t="s">
        <v>21</v>
      </c>
      <c r="C177" s="25" t="s">
        <v>22</v>
      </c>
      <c r="D177" s="26">
        <v>3293</v>
      </c>
      <c r="E177" s="26" t="s">
        <v>157</v>
      </c>
      <c r="F177" s="26" t="s">
        <v>157</v>
      </c>
      <c r="G177" s="26" t="s">
        <v>181</v>
      </c>
      <c r="H177" s="26" t="s">
        <v>181</v>
      </c>
      <c r="I177" s="24" t="s">
        <v>89</v>
      </c>
      <c r="J177" s="24">
        <v>25</v>
      </c>
      <c r="K177" s="24">
        <v>8</v>
      </c>
      <c r="L177" s="24">
        <v>3</v>
      </c>
      <c r="M177" s="24" t="s">
        <v>183</v>
      </c>
      <c r="N177" s="24" t="s">
        <v>181</v>
      </c>
      <c r="O177" s="24">
        <v>2</v>
      </c>
      <c r="P177" s="24">
        <v>0</v>
      </c>
      <c r="Q177" s="24">
        <v>0</v>
      </c>
      <c r="R177" s="24">
        <v>0</v>
      </c>
      <c r="S177" s="24" t="s">
        <v>183</v>
      </c>
      <c r="T177" s="24" t="s">
        <v>183</v>
      </c>
      <c r="U177" s="24">
        <v>4</v>
      </c>
      <c r="V177" s="61">
        <v>3100</v>
      </c>
      <c r="W177" s="27" t="s">
        <v>201</v>
      </c>
    </row>
    <row r="178" spans="1:23" ht="30" customHeight="1" thickBot="1" x14ac:dyDescent="0.4">
      <c r="A178" s="107" t="s">
        <v>247</v>
      </c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62">
        <f>SUM(V4:V177)</f>
        <v>542247</v>
      </c>
      <c r="W178" s="65"/>
    </row>
    <row r="179" spans="1:23" ht="30" customHeight="1" x14ac:dyDescent="0.35">
      <c r="B179" s="1"/>
      <c r="C179" s="1"/>
      <c r="N179" s="1"/>
    </row>
    <row r="180" spans="1:23" ht="30" customHeight="1" x14ac:dyDescent="0.35">
      <c r="N180" s="1"/>
    </row>
    <row r="181" spans="1:23" ht="30" customHeight="1" x14ac:dyDescent="0.35">
      <c r="N181" s="1"/>
    </row>
    <row r="182" spans="1:23" ht="30" customHeight="1" x14ac:dyDescent="0.35">
      <c r="N182" s="1"/>
    </row>
    <row r="183" spans="1:23" ht="30" customHeight="1" x14ac:dyDescent="0.35">
      <c r="N183" s="1"/>
    </row>
    <row r="184" spans="1:23" ht="30" customHeight="1" x14ac:dyDescent="0.35">
      <c r="N184" s="1"/>
    </row>
    <row r="185" spans="1:23" ht="30" customHeight="1" x14ac:dyDescent="0.35">
      <c r="N185" s="1"/>
    </row>
    <row r="186" spans="1:23" ht="30" customHeight="1" x14ac:dyDescent="0.35">
      <c r="N186" s="1"/>
    </row>
    <row r="187" spans="1:23" ht="30" customHeight="1" x14ac:dyDescent="0.35">
      <c r="N187" s="1"/>
    </row>
    <row r="188" spans="1:23" ht="30" customHeight="1" x14ac:dyDescent="0.35">
      <c r="N188" s="1"/>
    </row>
    <row r="189" spans="1:23" ht="30" customHeight="1" x14ac:dyDescent="0.35">
      <c r="N189" s="1"/>
    </row>
    <row r="190" spans="1:23" ht="30" customHeight="1" x14ac:dyDescent="0.35">
      <c r="N190" s="1"/>
    </row>
    <row r="191" spans="1:23" ht="30" customHeight="1" x14ac:dyDescent="0.35">
      <c r="N191" s="1"/>
    </row>
    <row r="192" spans="1:23" ht="30" customHeight="1" x14ac:dyDescent="0.35">
      <c r="N192" s="1"/>
    </row>
    <row r="193" spans="14:14" ht="30" customHeight="1" x14ac:dyDescent="0.35">
      <c r="N193" s="1"/>
    </row>
    <row r="194" spans="14:14" ht="30" customHeight="1" x14ac:dyDescent="0.35">
      <c r="N194" s="1"/>
    </row>
    <row r="195" spans="14:14" ht="30" customHeight="1" x14ac:dyDescent="0.35">
      <c r="N195" s="1"/>
    </row>
    <row r="196" spans="14:14" ht="30" customHeight="1" x14ac:dyDescent="0.35">
      <c r="N196" s="1"/>
    </row>
    <row r="197" spans="14:14" ht="30" customHeight="1" x14ac:dyDescent="0.35">
      <c r="N197" s="1"/>
    </row>
    <row r="198" spans="14:14" ht="30" customHeight="1" x14ac:dyDescent="0.35">
      <c r="N198" s="1"/>
    </row>
    <row r="199" spans="14:14" ht="30" customHeight="1" x14ac:dyDescent="0.35">
      <c r="N199" s="1"/>
    </row>
    <row r="200" spans="14:14" ht="30" customHeight="1" x14ac:dyDescent="0.35">
      <c r="N200" s="1"/>
    </row>
    <row r="201" spans="14:14" ht="30" customHeight="1" x14ac:dyDescent="0.35">
      <c r="N201" s="1"/>
    </row>
    <row r="202" spans="14:14" ht="30" customHeight="1" x14ac:dyDescent="0.35">
      <c r="N202" s="1"/>
    </row>
    <row r="203" spans="14:14" ht="30" customHeight="1" x14ac:dyDescent="0.35">
      <c r="N203" s="1"/>
    </row>
    <row r="204" spans="14:14" ht="30" customHeight="1" x14ac:dyDescent="0.35">
      <c r="N204" s="1"/>
    </row>
    <row r="205" spans="14:14" ht="30" customHeight="1" x14ac:dyDescent="0.35">
      <c r="N205" s="1"/>
    </row>
    <row r="206" spans="14:14" ht="30" customHeight="1" x14ac:dyDescent="0.35">
      <c r="N206" s="1"/>
    </row>
    <row r="207" spans="14:14" ht="30" customHeight="1" x14ac:dyDescent="0.35">
      <c r="N207" s="1"/>
    </row>
    <row r="208" spans="14:14" ht="30" customHeight="1" x14ac:dyDescent="0.35">
      <c r="N208" s="1"/>
    </row>
    <row r="209" spans="14:14" ht="30" customHeight="1" x14ac:dyDescent="0.35">
      <c r="N209" s="1"/>
    </row>
    <row r="210" spans="14:14" ht="30" customHeight="1" x14ac:dyDescent="0.35">
      <c r="N210" s="1"/>
    </row>
    <row r="211" spans="14:14" ht="30" customHeight="1" x14ac:dyDescent="0.35">
      <c r="N211" s="1"/>
    </row>
    <row r="212" spans="14:14" ht="30" customHeight="1" x14ac:dyDescent="0.35">
      <c r="N212" s="1"/>
    </row>
    <row r="213" spans="14:14" ht="30" customHeight="1" x14ac:dyDescent="0.35">
      <c r="N213" s="1"/>
    </row>
    <row r="214" spans="14:14" ht="30" customHeight="1" x14ac:dyDescent="0.35">
      <c r="N214" s="1"/>
    </row>
    <row r="215" spans="14:14" ht="30" customHeight="1" x14ac:dyDescent="0.35">
      <c r="N215" s="1"/>
    </row>
    <row r="216" spans="14:14" ht="30" customHeight="1" x14ac:dyDescent="0.35">
      <c r="N216" s="1"/>
    </row>
    <row r="217" spans="14:14" ht="30" customHeight="1" x14ac:dyDescent="0.35">
      <c r="N217" s="1"/>
    </row>
    <row r="218" spans="14:14" ht="30" customHeight="1" x14ac:dyDescent="0.35">
      <c r="N218" s="1"/>
    </row>
    <row r="219" spans="14:14" ht="30" customHeight="1" x14ac:dyDescent="0.35">
      <c r="N219" s="1"/>
    </row>
    <row r="220" spans="14:14" ht="30" customHeight="1" x14ac:dyDescent="0.35">
      <c r="N220" s="1"/>
    </row>
    <row r="221" spans="14:14" ht="30" customHeight="1" x14ac:dyDescent="0.35">
      <c r="N221" s="1"/>
    </row>
    <row r="222" spans="14:14" ht="30" customHeight="1" x14ac:dyDescent="0.35">
      <c r="N222" s="1"/>
    </row>
    <row r="223" spans="14:14" ht="30" customHeight="1" x14ac:dyDescent="0.35">
      <c r="N223" s="1"/>
    </row>
    <row r="224" spans="14:14" ht="30" customHeight="1" x14ac:dyDescent="0.35">
      <c r="N224" s="1"/>
    </row>
    <row r="225" spans="14:14" ht="30" customHeight="1" x14ac:dyDescent="0.35">
      <c r="N225" s="1"/>
    </row>
    <row r="226" spans="14:14" ht="30" customHeight="1" x14ac:dyDescent="0.35">
      <c r="N226" s="1"/>
    </row>
    <row r="227" spans="14:14" ht="30" customHeight="1" x14ac:dyDescent="0.35">
      <c r="N227" s="1"/>
    </row>
    <row r="228" spans="14:14" ht="30" customHeight="1" x14ac:dyDescent="0.35">
      <c r="N228" s="1"/>
    </row>
    <row r="229" spans="14:14" ht="30" customHeight="1" x14ac:dyDescent="0.35">
      <c r="N229" s="1"/>
    </row>
    <row r="230" spans="14:14" ht="30" customHeight="1" x14ac:dyDescent="0.35">
      <c r="N230" s="1"/>
    </row>
    <row r="231" spans="14:14" ht="30" customHeight="1" x14ac:dyDescent="0.35">
      <c r="N231" s="1"/>
    </row>
    <row r="232" spans="14:14" ht="30" customHeight="1" x14ac:dyDescent="0.35">
      <c r="N232" s="1"/>
    </row>
    <row r="233" spans="14:14" ht="30" customHeight="1" x14ac:dyDescent="0.35">
      <c r="N233" s="1"/>
    </row>
    <row r="234" spans="14:14" ht="30" customHeight="1" x14ac:dyDescent="0.35">
      <c r="N234" s="1"/>
    </row>
    <row r="235" spans="14:14" ht="30" customHeight="1" x14ac:dyDescent="0.35">
      <c r="N235" s="1"/>
    </row>
    <row r="236" spans="14:14" ht="30" customHeight="1" x14ac:dyDescent="0.35">
      <c r="N236" s="1"/>
    </row>
    <row r="237" spans="14:14" ht="30" customHeight="1" x14ac:dyDescent="0.35">
      <c r="N237" s="1"/>
    </row>
    <row r="238" spans="14:14" ht="30" customHeight="1" x14ac:dyDescent="0.35">
      <c r="N238" s="1"/>
    </row>
    <row r="239" spans="14:14" ht="30" customHeight="1" x14ac:dyDescent="0.35">
      <c r="N239" s="1"/>
    </row>
    <row r="240" spans="14:14" ht="30" customHeight="1" x14ac:dyDescent="0.35">
      <c r="N240" s="1"/>
    </row>
    <row r="241" spans="14:14" ht="30" customHeight="1" x14ac:dyDescent="0.35">
      <c r="N241" s="1"/>
    </row>
    <row r="242" spans="14:14" ht="30" customHeight="1" x14ac:dyDescent="0.35">
      <c r="N242" s="1"/>
    </row>
    <row r="243" spans="14:14" ht="30" customHeight="1" x14ac:dyDescent="0.35">
      <c r="N243" s="1"/>
    </row>
    <row r="244" spans="14:14" ht="30" customHeight="1" x14ac:dyDescent="0.35">
      <c r="N244" s="1"/>
    </row>
    <row r="245" spans="14:14" ht="30" customHeight="1" x14ac:dyDescent="0.35">
      <c r="N245" s="1"/>
    </row>
    <row r="246" spans="14:14" ht="30" customHeight="1" x14ac:dyDescent="0.35">
      <c r="N246" s="1"/>
    </row>
    <row r="247" spans="14:14" ht="30" customHeight="1" x14ac:dyDescent="0.35">
      <c r="N247" s="1"/>
    </row>
    <row r="248" spans="14:14" ht="30" customHeight="1" x14ac:dyDescent="0.35">
      <c r="N248" s="1"/>
    </row>
    <row r="249" spans="14:14" ht="30" customHeight="1" x14ac:dyDescent="0.35">
      <c r="N249" s="1"/>
    </row>
    <row r="250" spans="14:14" ht="30" customHeight="1" x14ac:dyDescent="0.35">
      <c r="N250" s="1"/>
    </row>
    <row r="251" spans="14:14" ht="30" customHeight="1" x14ac:dyDescent="0.35">
      <c r="N251" s="1"/>
    </row>
    <row r="252" spans="14:14" ht="30" customHeight="1" x14ac:dyDescent="0.35">
      <c r="N252" s="1"/>
    </row>
    <row r="253" spans="14:14" ht="30" customHeight="1" x14ac:dyDescent="0.35">
      <c r="N253" s="1"/>
    </row>
    <row r="254" spans="14:14" ht="30" customHeight="1" x14ac:dyDescent="0.35">
      <c r="N254" s="1"/>
    </row>
    <row r="255" spans="14:14" ht="30" customHeight="1" x14ac:dyDescent="0.35">
      <c r="N255" s="1"/>
    </row>
    <row r="256" spans="14:14" ht="30" customHeight="1" x14ac:dyDescent="0.35">
      <c r="N256" s="1"/>
    </row>
    <row r="257" spans="14:14" ht="30" customHeight="1" x14ac:dyDescent="0.35">
      <c r="N257" s="1"/>
    </row>
    <row r="258" spans="14:14" ht="30" customHeight="1" x14ac:dyDescent="0.35">
      <c r="N258" s="1"/>
    </row>
    <row r="259" spans="14:14" ht="30" customHeight="1" x14ac:dyDescent="0.35">
      <c r="N259" s="1"/>
    </row>
    <row r="260" spans="14:14" ht="30" customHeight="1" x14ac:dyDescent="0.35">
      <c r="N260" s="1"/>
    </row>
    <row r="261" spans="14:14" ht="30" customHeight="1" x14ac:dyDescent="0.35">
      <c r="N261" s="1"/>
    </row>
    <row r="262" spans="14:14" ht="30" customHeight="1" x14ac:dyDescent="0.35">
      <c r="N262" s="1"/>
    </row>
    <row r="263" spans="14:14" ht="30" customHeight="1" x14ac:dyDescent="0.35">
      <c r="N263" s="1"/>
    </row>
    <row r="264" spans="14:14" ht="30" customHeight="1" x14ac:dyDescent="0.35">
      <c r="N264" s="1"/>
    </row>
    <row r="265" spans="14:14" ht="30" customHeight="1" x14ac:dyDescent="0.35">
      <c r="N265" s="1"/>
    </row>
    <row r="266" spans="14:14" ht="30" customHeight="1" x14ac:dyDescent="0.35">
      <c r="N266" s="1"/>
    </row>
    <row r="267" spans="14:14" ht="30" customHeight="1" x14ac:dyDescent="0.35">
      <c r="N267" s="1"/>
    </row>
    <row r="268" spans="14:14" ht="30" customHeight="1" x14ac:dyDescent="0.35">
      <c r="N268" s="1"/>
    </row>
    <row r="269" spans="14:14" ht="30" customHeight="1" x14ac:dyDescent="0.35">
      <c r="N269" s="1"/>
    </row>
    <row r="270" spans="14:14" ht="30" customHeight="1" x14ac:dyDescent="0.35">
      <c r="N270" s="1"/>
    </row>
    <row r="271" spans="14:14" ht="30" customHeight="1" x14ac:dyDescent="0.35">
      <c r="N271" s="1"/>
    </row>
    <row r="272" spans="14:14" ht="30" customHeight="1" x14ac:dyDescent="0.35">
      <c r="N272" s="1"/>
    </row>
    <row r="273" spans="14:14" ht="30" customHeight="1" x14ac:dyDescent="0.35">
      <c r="N273" s="1"/>
    </row>
    <row r="274" spans="14:14" ht="30" customHeight="1" x14ac:dyDescent="0.35">
      <c r="N274" s="1"/>
    </row>
    <row r="275" spans="14:14" ht="30" customHeight="1" x14ac:dyDescent="0.35">
      <c r="N275" s="1"/>
    </row>
    <row r="276" spans="14:14" ht="30" customHeight="1" x14ac:dyDescent="0.35">
      <c r="N276" s="1"/>
    </row>
    <row r="277" spans="14:14" ht="30" customHeight="1" x14ac:dyDescent="0.35">
      <c r="N277" s="1"/>
    </row>
    <row r="278" spans="14:14" ht="30" customHeight="1" x14ac:dyDescent="0.35">
      <c r="N278" s="1"/>
    </row>
    <row r="279" spans="14:14" ht="30" customHeight="1" x14ac:dyDescent="0.35">
      <c r="N279" s="1"/>
    </row>
    <row r="280" spans="14:14" ht="30" customHeight="1" x14ac:dyDescent="0.35">
      <c r="N280" s="1"/>
    </row>
    <row r="281" spans="14:14" ht="30" customHeight="1" x14ac:dyDescent="0.35">
      <c r="N281" s="1"/>
    </row>
    <row r="282" spans="14:14" ht="30" customHeight="1" x14ac:dyDescent="0.35">
      <c r="N282" s="1"/>
    </row>
    <row r="283" spans="14:14" ht="30" customHeight="1" x14ac:dyDescent="0.35">
      <c r="N283" s="1"/>
    </row>
    <row r="284" spans="14:14" ht="30" customHeight="1" x14ac:dyDescent="0.35">
      <c r="N284" s="1"/>
    </row>
    <row r="285" spans="14:14" ht="30" customHeight="1" x14ac:dyDescent="0.35">
      <c r="N285" s="1"/>
    </row>
    <row r="286" spans="14:14" ht="30" customHeight="1" x14ac:dyDescent="0.35">
      <c r="N286" s="1"/>
    </row>
    <row r="287" spans="14:14" ht="30" customHeight="1" x14ac:dyDescent="0.35">
      <c r="N287" s="1"/>
    </row>
    <row r="288" spans="14:14" ht="30" customHeight="1" x14ac:dyDescent="0.35">
      <c r="N288" s="1"/>
    </row>
    <row r="289" spans="14:14" ht="30" customHeight="1" x14ac:dyDescent="0.35">
      <c r="N289" s="1"/>
    </row>
    <row r="290" spans="14:14" ht="30" customHeight="1" x14ac:dyDescent="0.35">
      <c r="N290" s="1"/>
    </row>
    <row r="291" spans="14:14" ht="30" customHeight="1" x14ac:dyDescent="0.35">
      <c r="N291" s="1"/>
    </row>
    <row r="292" spans="14:14" ht="30" customHeight="1" x14ac:dyDescent="0.35">
      <c r="N292" s="1"/>
    </row>
    <row r="293" spans="14:14" ht="30" customHeight="1" x14ac:dyDescent="0.35">
      <c r="N293" s="1"/>
    </row>
    <row r="294" spans="14:14" ht="30" customHeight="1" x14ac:dyDescent="0.35">
      <c r="N294" s="1"/>
    </row>
    <row r="295" spans="14:14" ht="30" customHeight="1" x14ac:dyDescent="0.35">
      <c r="N295" s="1"/>
    </row>
    <row r="296" spans="14:14" ht="30" customHeight="1" x14ac:dyDescent="0.35">
      <c r="N296" s="1"/>
    </row>
    <row r="297" spans="14:14" ht="30" customHeight="1" x14ac:dyDescent="0.35">
      <c r="N297" s="1"/>
    </row>
    <row r="298" spans="14:14" ht="30" customHeight="1" x14ac:dyDescent="0.35">
      <c r="N298" s="1"/>
    </row>
    <row r="299" spans="14:14" ht="30" customHeight="1" x14ac:dyDescent="0.35">
      <c r="N299" s="1"/>
    </row>
    <row r="300" spans="14:14" ht="30" customHeight="1" x14ac:dyDescent="0.35">
      <c r="N300" s="1"/>
    </row>
    <row r="301" spans="14:14" ht="30" customHeight="1" x14ac:dyDescent="0.35">
      <c r="N301" s="1"/>
    </row>
    <row r="302" spans="14:14" ht="30" customHeight="1" x14ac:dyDescent="0.35">
      <c r="N302" s="1"/>
    </row>
    <row r="303" spans="14:14" ht="30" customHeight="1" x14ac:dyDescent="0.35">
      <c r="N303" s="1"/>
    </row>
    <row r="304" spans="14:14" ht="30" customHeight="1" x14ac:dyDescent="0.35">
      <c r="N304" s="1"/>
    </row>
    <row r="305" spans="14:14" ht="30" customHeight="1" x14ac:dyDescent="0.35">
      <c r="N305" s="1"/>
    </row>
    <row r="306" spans="14:14" ht="30" customHeight="1" x14ac:dyDescent="0.35">
      <c r="N306" s="1"/>
    </row>
    <row r="307" spans="14:14" ht="30" customHeight="1" x14ac:dyDescent="0.35">
      <c r="N307" s="1"/>
    </row>
    <row r="308" spans="14:14" ht="30" customHeight="1" x14ac:dyDescent="0.35">
      <c r="N308" s="1"/>
    </row>
    <row r="309" spans="14:14" ht="30" customHeight="1" x14ac:dyDescent="0.35">
      <c r="N309" s="1"/>
    </row>
    <row r="310" spans="14:14" ht="30" customHeight="1" x14ac:dyDescent="0.35">
      <c r="N310" s="1"/>
    </row>
    <row r="311" spans="14:14" ht="30" customHeight="1" x14ac:dyDescent="0.35">
      <c r="N311" s="1"/>
    </row>
    <row r="312" spans="14:14" ht="30" customHeight="1" x14ac:dyDescent="0.35">
      <c r="N312" s="1"/>
    </row>
    <row r="313" spans="14:14" ht="30" customHeight="1" x14ac:dyDescent="0.35">
      <c r="N313" s="1"/>
    </row>
    <row r="314" spans="14:14" ht="30" customHeight="1" x14ac:dyDescent="0.35">
      <c r="N314" s="1"/>
    </row>
    <row r="315" spans="14:14" ht="30" customHeight="1" x14ac:dyDescent="0.35">
      <c r="N315" s="1"/>
    </row>
    <row r="316" spans="14:14" ht="30" customHeight="1" x14ac:dyDescent="0.35">
      <c r="N316" s="1"/>
    </row>
    <row r="317" spans="14:14" ht="30" customHeight="1" x14ac:dyDescent="0.35">
      <c r="N317" s="1"/>
    </row>
    <row r="318" spans="14:14" ht="30" customHeight="1" x14ac:dyDescent="0.35">
      <c r="N318" s="1"/>
    </row>
    <row r="319" spans="14:14" ht="30" customHeight="1" x14ac:dyDescent="0.35">
      <c r="N319" s="1"/>
    </row>
    <row r="320" spans="14:14" ht="30" customHeight="1" x14ac:dyDescent="0.35">
      <c r="N320" s="1"/>
    </row>
    <row r="321" spans="14:14" ht="30" customHeight="1" x14ac:dyDescent="0.35">
      <c r="N321" s="1"/>
    </row>
    <row r="322" spans="14:14" ht="30" customHeight="1" x14ac:dyDescent="0.35">
      <c r="N322" s="1"/>
    </row>
    <row r="323" spans="14:14" ht="30" customHeight="1" x14ac:dyDescent="0.35">
      <c r="N323" s="1"/>
    </row>
    <row r="324" spans="14:14" ht="30" customHeight="1" x14ac:dyDescent="0.35">
      <c r="N324" s="1"/>
    </row>
    <row r="325" spans="14:14" ht="30" customHeight="1" x14ac:dyDescent="0.35">
      <c r="N325" s="1"/>
    </row>
    <row r="326" spans="14:14" ht="30" customHeight="1" x14ac:dyDescent="0.35">
      <c r="N326" s="1"/>
    </row>
    <row r="327" spans="14:14" ht="30" customHeight="1" x14ac:dyDescent="0.35">
      <c r="N327" s="1"/>
    </row>
    <row r="328" spans="14:14" ht="30" customHeight="1" x14ac:dyDescent="0.35">
      <c r="N328" s="1"/>
    </row>
    <row r="329" spans="14:14" ht="30" customHeight="1" x14ac:dyDescent="0.35">
      <c r="N329" s="1"/>
    </row>
    <row r="330" spans="14:14" ht="30" customHeight="1" x14ac:dyDescent="0.35">
      <c r="N330" s="1"/>
    </row>
    <row r="331" spans="14:14" ht="30" customHeight="1" x14ac:dyDescent="0.35">
      <c r="N331" s="1"/>
    </row>
    <row r="332" spans="14:14" ht="30" customHeight="1" x14ac:dyDescent="0.35">
      <c r="N332" s="1"/>
    </row>
    <row r="333" spans="14:14" ht="30" customHeight="1" x14ac:dyDescent="0.35">
      <c r="N333" s="1"/>
    </row>
    <row r="334" spans="14:14" ht="30" customHeight="1" x14ac:dyDescent="0.35">
      <c r="N334" s="1"/>
    </row>
    <row r="335" spans="14:14" ht="30" customHeight="1" x14ac:dyDescent="0.35">
      <c r="N335" s="1"/>
    </row>
    <row r="336" spans="14:14" ht="30" customHeight="1" x14ac:dyDescent="0.35">
      <c r="N336" s="1"/>
    </row>
    <row r="337" spans="14:14" ht="30" customHeight="1" x14ac:dyDescent="0.35">
      <c r="N337" s="1"/>
    </row>
    <row r="338" spans="14:14" ht="30" customHeight="1" x14ac:dyDescent="0.35">
      <c r="N338" s="1"/>
    </row>
    <row r="339" spans="14:14" ht="30" customHeight="1" x14ac:dyDescent="0.35">
      <c r="N339" s="1"/>
    </row>
    <row r="340" spans="14:14" ht="30" customHeight="1" x14ac:dyDescent="0.35">
      <c r="N340" s="1"/>
    </row>
    <row r="341" spans="14:14" ht="30" customHeight="1" x14ac:dyDescent="0.35">
      <c r="N341" s="1"/>
    </row>
    <row r="342" spans="14:14" ht="30" customHeight="1" x14ac:dyDescent="0.35">
      <c r="N342" s="1"/>
    </row>
    <row r="343" spans="14:14" ht="30" customHeight="1" x14ac:dyDescent="0.35">
      <c r="N343" s="1"/>
    </row>
    <row r="344" spans="14:14" ht="30" customHeight="1" x14ac:dyDescent="0.35">
      <c r="N344" s="1"/>
    </row>
    <row r="345" spans="14:14" ht="30" customHeight="1" x14ac:dyDescent="0.35">
      <c r="N345" s="1"/>
    </row>
    <row r="346" spans="14:14" ht="30" customHeight="1" x14ac:dyDescent="0.35">
      <c r="N346" s="1"/>
    </row>
    <row r="347" spans="14:14" ht="30" customHeight="1" x14ac:dyDescent="0.35">
      <c r="N347" s="1"/>
    </row>
    <row r="348" spans="14:14" ht="30" customHeight="1" x14ac:dyDescent="0.35">
      <c r="N348" s="1"/>
    </row>
    <row r="349" spans="14:14" ht="30" customHeight="1" x14ac:dyDescent="0.35">
      <c r="N349" s="1"/>
    </row>
    <row r="350" spans="14:14" ht="30" customHeight="1" x14ac:dyDescent="0.35">
      <c r="N350" s="1"/>
    </row>
    <row r="351" spans="14:14" ht="30" customHeight="1" x14ac:dyDescent="0.35">
      <c r="N351" s="1"/>
    </row>
    <row r="352" spans="14:14" ht="30" customHeight="1" x14ac:dyDescent="0.35">
      <c r="N352" s="1"/>
    </row>
    <row r="353" spans="14:14" ht="30" customHeight="1" x14ac:dyDescent="0.35">
      <c r="N353" s="1"/>
    </row>
    <row r="354" spans="14:14" ht="30" customHeight="1" x14ac:dyDescent="0.35">
      <c r="N354" s="1"/>
    </row>
    <row r="355" spans="14:14" ht="30" customHeight="1" x14ac:dyDescent="0.35">
      <c r="N355" s="1"/>
    </row>
    <row r="356" spans="14:14" ht="30" customHeight="1" x14ac:dyDescent="0.35">
      <c r="N356" s="1"/>
    </row>
    <row r="357" spans="14:14" ht="30" customHeight="1" x14ac:dyDescent="0.35">
      <c r="N357" s="1"/>
    </row>
    <row r="358" spans="14:14" ht="30" customHeight="1" x14ac:dyDescent="0.35">
      <c r="N358" s="1"/>
    </row>
    <row r="359" spans="14:14" ht="30" customHeight="1" x14ac:dyDescent="0.35">
      <c r="N359" s="1"/>
    </row>
    <row r="360" spans="14:14" ht="30" customHeight="1" x14ac:dyDescent="0.35">
      <c r="N360" s="1"/>
    </row>
    <row r="361" spans="14:14" ht="30" customHeight="1" x14ac:dyDescent="0.35">
      <c r="N361" s="1"/>
    </row>
    <row r="362" spans="14:14" ht="30" customHeight="1" x14ac:dyDescent="0.35">
      <c r="N362" s="1"/>
    </row>
    <row r="363" spans="14:14" ht="30" customHeight="1" x14ac:dyDescent="0.35">
      <c r="N363" s="1"/>
    </row>
    <row r="364" spans="14:14" ht="30" customHeight="1" x14ac:dyDescent="0.35">
      <c r="N364" s="1"/>
    </row>
    <row r="365" spans="14:14" ht="30" customHeight="1" x14ac:dyDescent="0.35">
      <c r="N365" s="1"/>
    </row>
    <row r="366" spans="14:14" ht="30" customHeight="1" x14ac:dyDescent="0.35">
      <c r="N366" s="1"/>
    </row>
    <row r="367" spans="14:14" ht="30" customHeight="1" x14ac:dyDescent="0.35">
      <c r="N367" s="1"/>
    </row>
    <row r="368" spans="14:14" ht="30" customHeight="1" x14ac:dyDescent="0.35">
      <c r="N368" s="1"/>
    </row>
    <row r="369" spans="14:14" ht="30" customHeight="1" x14ac:dyDescent="0.35">
      <c r="N369" s="1"/>
    </row>
    <row r="370" spans="14:14" ht="30" customHeight="1" x14ac:dyDescent="0.35">
      <c r="N370" s="1"/>
    </row>
    <row r="371" spans="14:14" ht="30" customHeight="1" x14ac:dyDescent="0.35">
      <c r="N371" s="1"/>
    </row>
    <row r="372" spans="14:14" ht="30" customHeight="1" x14ac:dyDescent="0.35">
      <c r="N372" s="1"/>
    </row>
    <row r="373" spans="14:14" ht="30" customHeight="1" x14ac:dyDescent="0.35">
      <c r="N373" s="1"/>
    </row>
    <row r="374" spans="14:14" ht="30" customHeight="1" x14ac:dyDescent="0.35">
      <c r="N374" s="1"/>
    </row>
    <row r="375" spans="14:14" ht="30" customHeight="1" x14ac:dyDescent="0.35">
      <c r="N375" s="1"/>
    </row>
    <row r="376" spans="14:14" ht="30" customHeight="1" x14ac:dyDescent="0.35">
      <c r="N376" s="1"/>
    </row>
    <row r="377" spans="14:14" ht="30" customHeight="1" x14ac:dyDescent="0.35">
      <c r="N377" s="1"/>
    </row>
    <row r="378" spans="14:14" ht="30" customHeight="1" x14ac:dyDescent="0.35">
      <c r="N378" s="1"/>
    </row>
    <row r="379" spans="14:14" ht="30" customHeight="1" x14ac:dyDescent="0.35">
      <c r="N379" s="1"/>
    </row>
    <row r="380" spans="14:14" ht="30" customHeight="1" x14ac:dyDescent="0.35">
      <c r="N380" s="1"/>
    </row>
    <row r="381" spans="14:14" ht="30" customHeight="1" x14ac:dyDescent="0.35">
      <c r="N381" s="1"/>
    </row>
    <row r="382" spans="14:14" ht="30" customHeight="1" x14ac:dyDescent="0.35">
      <c r="N382" s="1"/>
    </row>
    <row r="383" spans="14:14" ht="30" customHeight="1" x14ac:dyDescent="0.35">
      <c r="N383" s="1"/>
    </row>
    <row r="384" spans="14:14" ht="30" customHeight="1" x14ac:dyDescent="0.35">
      <c r="N384" s="1"/>
    </row>
    <row r="385" spans="14:14" ht="30" customHeight="1" x14ac:dyDescent="0.35">
      <c r="N385" s="1"/>
    </row>
    <row r="386" spans="14:14" ht="30" customHeight="1" x14ac:dyDescent="0.35">
      <c r="N386" s="1"/>
    </row>
    <row r="387" spans="14:14" ht="30" customHeight="1" x14ac:dyDescent="0.35">
      <c r="N387" s="1"/>
    </row>
    <row r="388" spans="14:14" ht="30" customHeight="1" x14ac:dyDescent="0.35">
      <c r="N388" s="1"/>
    </row>
    <row r="389" spans="14:14" ht="30" customHeight="1" x14ac:dyDescent="0.35">
      <c r="N389" s="1"/>
    </row>
    <row r="390" spans="14:14" ht="30" customHeight="1" x14ac:dyDescent="0.35">
      <c r="N390" s="1"/>
    </row>
    <row r="391" spans="14:14" ht="30" customHeight="1" x14ac:dyDescent="0.35">
      <c r="N391" s="1"/>
    </row>
    <row r="392" spans="14:14" ht="30" customHeight="1" x14ac:dyDescent="0.35">
      <c r="N392" s="1"/>
    </row>
    <row r="393" spans="14:14" ht="30" customHeight="1" x14ac:dyDescent="0.35">
      <c r="N393" s="1"/>
    </row>
    <row r="394" spans="14:14" ht="30" customHeight="1" x14ac:dyDescent="0.35">
      <c r="N394" s="1"/>
    </row>
    <row r="395" spans="14:14" ht="30" customHeight="1" x14ac:dyDescent="0.35">
      <c r="N395" s="1"/>
    </row>
    <row r="396" spans="14:14" ht="30" customHeight="1" x14ac:dyDescent="0.35">
      <c r="N396" s="1"/>
    </row>
    <row r="397" spans="14:14" ht="30" customHeight="1" x14ac:dyDescent="0.35">
      <c r="N397" s="1"/>
    </row>
    <row r="398" spans="14:14" ht="30" customHeight="1" x14ac:dyDescent="0.35">
      <c r="N398" s="1"/>
    </row>
    <row r="399" spans="14:14" ht="30" customHeight="1" x14ac:dyDescent="0.35">
      <c r="N399" s="1"/>
    </row>
    <row r="400" spans="14:14" ht="30" customHeight="1" x14ac:dyDescent="0.35">
      <c r="N400" s="1"/>
    </row>
    <row r="401" spans="14:14" ht="30" customHeight="1" x14ac:dyDescent="0.35">
      <c r="N401" s="1"/>
    </row>
    <row r="402" spans="14:14" ht="30" customHeight="1" x14ac:dyDescent="0.35">
      <c r="N402" s="1"/>
    </row>
    <row r="403" spans="14:14" ht="30" customHeight="1" x14ac:dyDescent="0.35">
      <c r="N403" s="1"/>
    </row>
    <row r="404" spans="14:14" ht="30" customHeight="1" x14ac:dyDescent="0.35">
      <c r="N404" s="1"/>
    </row>
    <row r="405" spans="14:14" ht="30" customHeight="1" x14ac:dyDescent="0.35">
      <c r="N405" s="1"/>
    </row>
    <row r="406" spans="14:14" ht="30" customHeight="1" x14ac:dyDescent="0.35">
      <c r="N406" s="1"/>
    </row>
    <row r="407" spans="14:14" ht="30" customHeight="1" x14ac:dyDescent="0.35">
      <c r="N407" s="1"/>
    </row>
    <row r="408" spans="14:14" ht="30" customHeight="1" x14ac:dyDescent="0.35">
      <c r="N408" s="1"/>
    </row>
    <row r="409" spans="14:14" ht="30" customHeight="1" x14ac:dyDescent="0.35">
      <c r="N409" s="1"/>
    </row>
    <row r="410" spans="14:14" ht="30" customHeight="1" x14ac:dyDescent="0.35">
      <c r="N410" s="1"/>
    </row>
    <row r="411" spans="14:14" ht="30" customHeight="1" x14ac:dyDescent="0.35">
      <c r="N411" s="1"/>
    </row>
    <row r="412" spans="14:14" ht="30" customHeight="1" x14ac:dyDescent="0.35">
      <c r="N412" s="1"/>
    </row>
    <row r="413" spans="14:14" ht="30" customHeight="1" x14ac:dyDescent="0.35">
      <c r="N413" s="1"/>
    </row>
    <row r="414" spans="14:14" ht="30" customHeight="1" x14ac:dyDescent="0.35">
      <c r="N414" s="1"/>
    </row>
    <row r="415" spans="14:14" ht="30" customHeight="1" x14ac:dyDescent="0.35">
      <c r="N415" s="1"/>
    </row>
    <row r="416" spans="14:14" ht="30" customHeight="1" x14ac:dyDescent="0.35">
      <c r="N416" s="1"/>
    </row>
    <row r="417" spans="14:14" ht="30" customHeight="1" x14ac:dyDescent="0.35">
      <c r="N417" s="1"/>
    </row>
    <row r="418" spans="14:14" ht="30" customHeight="1" x14ac:dyDescent="0.35">
      <c r="N418" s="1"/>
    </row>
    <row r="419" spans="14:14" ht="30" customHeight="1" x14ac:dyDescent="0.35">
      <c r="N419" s="1"/>
    </row>
    <row r="420" spans="14:14" ht="30" customHeight="1" x14ac:dyDescent="0.35">
      <c r="N420" s="1"/>
    </row>
    <row r="421" spans="14:14" ht="30" customHeight="1" x14ac:dyDescent="0.35">
      <c r="N421" s="1"/>
    </row>
    <row r="422" spans="14:14" ht="30" customHeight="1" x14ac:dyDescent="0.35">
      <c r="N422" s="1"/>
    </row>
    <row r="423" spans="14:14" ht="30" customHeight="1" x14ac:dyDescent="0.35">
      <c r="N423" s="1"/>
    </row>
    <row r="424" spans="14:14" ht="30" customHeight="1" x14ac:dyDescent="0.35">
      <c r="N424" s="1"/>
    </row>
    <row r="425" spans="14:14" ht="30" customHeight="1" x14ac:dyDescent="0.35">
      <c r="N425" s="1"/>
    </row>
    <row r="426" spans="14:14" ht="30" customHeight="1" x14ac:dyDescent="0.35">
      <c r="N426" s="1"/>
    </row>
    <row r="427" spans="14:14" ht="30" customHeight="1" x14ac:dyDescent="0.35">
      <c r="N427" s="1"/>
    </row>
    <row r="428" spans="14:14" ht="30" customHeight="1" x14ac:dyDescent="0.35">
      <c r="N428" s="1"/>
    </row>
    <row r="429" spans="14:14" ht="30" customHeight="1" x14ac:dyDescent="0.35">
      <c r="N429" s="1"/>
    </row>
    <row r="430" spans="14:14" ht="30" customHeight="1" x14ac:dyDescent="0.35">
      <c r="N430" s="1"/>
    </row>
    <row r="431" spans="14:14" ht="30" customHeight="1" x14ac:dyDescent="0.35">
      <c r="N431" s="1"/>
    </row>
    <row r="432" spans="14:14" ht="30" customHeight="1" x14ac:dyDescent="0.35">
      <c r="N432" s="1"/>
    </row>
    <row r="433" spans="14:14" ht="30" customHeight="1" x14ac:dyDescent="0.35">
      <c r="N433" s="1"/>
    </row>
    <row r="434" spans="14:14" ht="30" customHeight="1" x14ac:dyDescent="0.35">
      <c r="N434" s="1"/>
    </row>
    <row r="435" spans="14:14" ht="30" customHeight="1" x14ac:dyDescent="0.35">
      <c r="N435" s="1"/>
    </row>
    <row r="436" spans="14:14" ht="30" customHeight="1" x14ac:dyDescent="0.35">
      <c r="N436" s="1"/>
    </row>
    <row r="437" spans="14:14" ht="30" customHeight="1" x14ac:dyDescent="0.35">
      <c r="N437" s="1"/>
    </row>
    <row r="438" spans="14:14" ht="30" customHeight="1" x14ac:dyDescent="0.35">
      <c r="N438" s="1"/>
    </row>
    <row r="439" spans="14:14" ht="30" customHeight="1" x14ac:dyDescent="0.35">
      <c r="N439" s="1"/>
    </row>
    <row r="440" spans="14:14" ht="30" customHeight="1" x14ac:dyDescent="0.35">
      <c r="N440" s="1"/>
    </row>
    <row r="441" spans="14:14" ht="30" customHeight="1" x14ac:dyDescent="0.35">
      <c r="N441" s="1"/>
    </row>
    <row r="442" spans="14:14" ht="30" customHeight="1" x14ac:dyDescent="0.35">
      <c r="N442" s="1"/>
    </row>
    <row r="443" spans="14:14" ht="30" customHeight="1" x14ac:dyDescent="0.35">
      <c r="N443" s="1"/>
    </row>
    <row r="444" spans="14:14" ht="30" customHeight="1" x14ac:dyDescent="0.35">
      <c r="N444" s="1"/>
    </row>
    <row r="445" spans="14:14" ht="30" customHeight="1" x14ac:dyDescent="0.35">
      <c r="N445" s="1"/>
    </row>
    <row r="446" spans="14:14" ht="30" customHeight="1" x14ac:dyDescent="0.35">
      <c r="N446" s="1"/>
    </row>
    <row r="447" spans="14:14" ht="30" customHeight="1" x14ac:dyDescent="0.35">
      <c r="N447" s="1"/>
    </row>
    <row r="448" spans="14:14" ht="30" customHeight="1" x14ac:dyDescent="0.35">
      <c r="N448" s="1"/>
    </row>
    <row r="449" spans="14:14" ht="30" customHeight="1" x14ac:dyDescent="0.35">
      <c r="N449" s="1"/>
    </row>
    <row r="450" spans="14:14" ht="30" customHeight="1" x14ac:dyDescent="0.35">
      <c r="N450" s="1"/>
    </row>
    <row r="451" spans="14:14" ht="30" customHeight="1" x14ac:dyDescent="0.35">
      <c r="N451" s="1"/>
    </row>
    <row r="452" spans="14:14" ht="30" customHeight="1" x14ac:dyDescent="0.35">
      <c r="N452" s="1"/>
    </row>
    <row r="453" spans="14:14" ht="30" customHeight="1" x14ac:dyDescent="0.35">
      <c r="N453" s="1"/>
    </row>
    <row r="454" spans="14:14" ht="30" customHeight="1" x14ac:dyDescent="0.35">
      <c r="N454" s="1"/>
    </row>
    <row r="455" spans="14:14" ht="30" customHeight="1" x14ac:dyDescent="0.35">
      <c r="N455" s="1"/>
    </row>
    <row r="456" spans="14:14" ht="30" customHeight="1" x14ac:dyDescent="0.35">
      <c r="N456" s="1"/>
    </row>
    <row r="457" spans="14:14" ht="30" customHeight="1" x14ac:dyDescent="0.35">
      <c r="N457" s="1"/>
    </row>
    <row r="458" spans="14:14" ht="30" customHeight="1" x14ac:dyDescent="0.35">
      <c r="N458" s="1"/>
    </row>
    <row r="459" spans="14:14" ht="30" customHeight="1" x14ac:dyDescent="0.35">
      <c r="N459" s="1"/>
    </row>
    <row r="460" spans="14:14" ht="30" customHeight="1" x14ac:dyDescent="0.35">
      <c r="N460" s="1"/>
    </row>
    <row r="461" spans="14:14" ht="30" customHeight="1" x14ac:dyDescent="0.35">
      <c r="N461" s="1"/>
    </row>
    <row r="462" spans="14:14" ht="30" customHeight="1" x14ac:dyDescent="0.35">
      <c r="N462" s="1"/>
    </row>
    <row r="463" spans="14:14" ht="30" customHeight="1" x14ac:dyDescent="0.35">
      <c r="N463" s="1"/>
    </row>
    <row r="464" spans="14:14" ht="30" customHeight="1" x14ac:dyDescent="0.35">
      <c r="N464" s="1"/>
    </row>
    <row r="465" spans="14:14" ht="30" customHeight="1" x14ac:dyDescent="0.35">
      <c r="N465" s="1"/>
    </row>
    <row r="466" spans="14:14" ht="30" customHeight="1" x14ac:dyDescent="0.35">
      <c r="N466" s="1"/>
    </row>
    <row r="467" spans="14:14" ht="30" customHeight="1" x14ac:dyDescent="0.35">
      <c r="N467" s="1"/>
    </row>
  </sheetData>
  <mergeCells count="3">
    <mergeCell ref="A1:W1"/>
    <mergeCell ref="A2:W2"/>
    <mergeCell ref="A178:U178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E03D4-5F52-4E1A-84A1-AB1148AB3F19}">
  <sheetPr>
    <pageSetUpPr fitToPage="1"/>
  </sheetPr>
  <dimension ref="A1:W453"/>
  <sheetViews>
    <sheetView zoomScale="60" zoomScaleNormal="60" workbookViewId="0">
      <selection activeCell="M25" sqref="M25"/>
    </sheetView>
  </sheetViews>
  <sheetFormatPr defaultColWidth="8.81640625" defaultRowHeight="30" customHeight="1" x14ac:dyDescent="0.35"/>
  <cols>
    <col min="1" max="1" width="18.453125" style="1" customWidth="1"/>
    <col min="2" max="3" width="25.7265625" style="3" customWidth="1"/>
    <col min="4" max="6" width="25.7265625" style="1" customWidth="1"/>
    <col min="7" max="13" width="15.7265625" style="1" customWidth="1"/>
    <col min="14" max="14" width="15.7265625" style="2" customWidth="1"/>
    <col min="15" max="21" width="15.7265625" style="1" customWidth="1"/>
    <col min="22" max="22" width="16.81640625" style="42" customWidth="1"/>
    <col min="23" max="23" width="68.7265625" style="1" customWidth="1"/>
    <col min="24" max="16384" width="8.81640625" style="1"/>
  </cols>
  <sheetData>
    <row r="1" spans="1:23" ht="30" customHeight="1" x14ac:dyDescent="0.35">
      <c r="A1" s="102" t="s">
        <v>196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</row>
    <row r="2" spans="1:23" ht="30" customHeight="1" thickBot="1" x14ac:dyDescent="0.4">
      <c r="A2" s="106" t="s">
        <v>157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</row>
    <row r="3" spans="1:23" ht="60" customHeight="1" x14ac:dyDescent="0.35">
      <c r="A3" s="80" t="s">
        <v>242</v>
      </c>
      <c r="B3" s="20" t="s">
        <v>243</v>
      </c>
      <c r="C3" s="20" t="s">
        <v>244</v>
      </c>
      <c r="D3" s="20" t="s">
        <v>132</v>
      </c>
      <c r="E3" s="20" t="s">
        <v>133</v>
      </c>
      <c r="F3" s="20" t="s">
        <v>175</v>
      </c>
      <c r="G3" s="20" t="s">
        <v>182</v>
      </c>
      <c r="H3" s="20" t="s">
        <v>180</v>
      </c>
      <c r="I3" s="20" t="s">
        <v>73</v>
      </c>
      <c r="J3" s="20" t="s">
        <v>74</v>
      </c>
      <c r="K3" s="20" t="s">
        <v>85</v>
      </c>
      <c r="L3" s="20" t="s">
        <v>248</v>
      </c>
      <c r="M3" s="20" t="s">
        <v>76</v>
      </c>
      <c r="N3" s="20" t="s">
        <v>245</v>
      </c>
      <c r="O3" s="20" t="s">
        <v>75</v>
      </c>
      <c r="P3" s="20" t="s">
        <v>77</v>
      </c>
      <c r="Q3" s="20" t="s">
        <v>78</v>
      </c>
      <c r="R3" s="20" t="s">
        <v>81</v>
      </c>
      <c r="S3" s="20" t="s">
        <v>79</v>
      </c>
      <c r="T3" s="20" t="s">
        <v>80</v>
      </c>
      <c r="U3" s="20" t="s">
        <v>82</v>
      </c>
      <c r="V3" s="43" t="s">
        <v>83</v>
      </c>
      <c r="W3" s="21" t="s">
        <v>84</v>
      </c>
    </row>
    <row r="4" spans="1:23" ht="30" customHeight="1" x14ac:dyDescent="0.35">
      <c r="A4" s="82">
        <v>143</v>
      </c>
      <c r="B4" s="16" t="s">
        <v>21</v>
      </c>
      <c r="C4" s="16" t="s">
        <v>22</v>
      </c>
      <c r="D4" s="17">
        <v>3293</v>
      </c>
      <c r="E4" s="17" t="s">
        <v>157</v>
      </c>
      <c r="F4" s="17" t="s">
        <v>157</v>
      </c>
      <c r="G4" s="17" t="s">
        <v>181</v>
      </c>
      <c r="H4" s="17" t="s">
        <v>181</v>
      </c>
      <c r="I4" s="15" t="s">
        <v>89</v>
      </c>
      <c r="J4" s="15">
        <v>48</v>
      </c>
      <c r="K4" s="15">
        <v>15</v>
      </c>
      <c r="L4" s="15">
        <v>4</v>
      </c>
      <c r="M4" s="15" t="s">
        <v>183</v>
      </c>
      <c r="N4" s="15" t="s">
        <v>181</v>
      </c>
      <c r="O4" s="15">
        <v>2</v>
      </c>
      <c r="P4" s="15">
        <v>0</v>
      </c>
      <c r="Q4" s="15">
        <v>0</v>
      </c>
      <c r="R4" s="15">
        <v>0</v>
      </c>
      <c r="S4" s="15" t="s">
        <v>183</v>
      </c>
      <c r="T4" s="15" t="s">
        <v>183</v>
      </c>
      <c r="U4" s="15">
        <v>4</v>
      </c>
      <c r="V4" s="58">
        <v>10912</v>
      </c>
      <c r="W4" s="23" t="s">
        <v>201</v>
      </c>
    </row>
    <row r="5" spans="1:23" ht="30" customHeight="1" x14ac:dyDescent="0.35">
      <c r="A5" s="82">
        <v>144</v>
      </c>
      <c r="B5" s="16" t="s">
        <v>21</v>
      </c>
      <c r="C5" s="16" t="s">
        <v>22</v>
      </c>
      <c r="D5" s="17">
        <v>2204</v>
      </c>
      <c r="E5" s="17" t="s">
        <v>157</v>
      </c>
      <c r="F5" s="17" t="s">
        <v>157</v>
      </c>
      <c r="G5" s="17" t="s">
        <v>183</v>
      </c>
      <c r="H5" s="17" t="s">
        <v>181</v>
      </c>
      <c r="I5" s="15" t="s">
        <v>89</v>
      </c>
      <c r="J5" s="15">
        <v>52</v>
      </c>
      <c r="K5" s="15">
        <v>17</v>
      </c>
      <c r="L5" s="15">
        <v>4</v>
      </c>
      <c r="M5" s="15" t="s">
        <v>183</v>
      </c>
      <c r="N5" s="15" t="s">
        <v>181</v>
      </c>
      <c r="O5" s="15">
        <v>2</v>
      </c>
      <c r="P5" s="15">
        <v>3</v>
      </c>
      <c r="Q5" s="15">
        <v>4</v>
      </c>
      <c r="R5" s="15">
        <v>3</v>
      </c>
      <c r="S5" s="15" t="s">
        <v>181</v>
      </c>
      <c r="T5" s="15" t="s">
        <v>183</v>
      </c>
      <c r="U5" s="15">
        <v>1</v>
      </c>
      <c r="V5" s="58"/>
      <c r="W5" s="23" t="s">
        <v>33</v>
      </c>
    </row>
    <row r="6" spans="1:23" ht="30" customHeight="1" x14ac:dyDescent="0.35">
      <c r="A6" s="82">
        <v>145</v>
      </c>
      <c r="B6" s="16" t="s">
        <v>21</v>
      </c>
      <c r="C6" s="16" t="s">
        <v>22</v>
      </c>
      <c r="D6" s="17">
        <v>2204</v>
      </c>
      <c r="E6" s="17" t="s">
        <v>157</v>
      </c>
      <c r="F6" s="17" t="s">
        <v>157</v>
      </c>
      <c r="G6" s="17" t="s">
        <v>183</v>
      </c>
      <c r="H6" s="17" t="s">
        <v>181</v>
      </c>
      <c r="I6" s="15" t="s">
        <v>89</v>
      </c>
      <c r="J6" s="15">
        <v>47</v>
      </c>
      <c r="K6" s="15">
        <v>15</v>
      </c>
      <c r="L6" s="15">
        <v>4</v>
      </c>
      <c r="M6" s="15" t="s">
        <v>183</v>
      </c>
      <c r="N6" s="15" t="s">
        <v>181</v>
      </c>
      <c r="O6" s="15">
        <v>2</v>
      </c>
      <c r="P6" s="15">
        <v>0</v>
      </c>
      <c r="Q6" s="15">
        <v>0</v>
      </c>
      <c r="R6" s="15">
        <v>0</v>
      </c>
      <c r="S6" s="15" t="s">
        <v>183</v>
      </c>
      <c r="T6" s="15" t="s">
        <v>183</v>
      </c>
      <c r="U6" s="15">
        <v>4</v>
      </c>
      <c r="V6" s="58"/>
      <c r="W6" s="23" t="s">
        <v>201</v>
      </c>
    </row>
    <row r="7" spans="1:23" ht="30" customHeight="1" x14ac:dyDescent="0.35">
      <c r="A7" s="82">
        <v>146</v>
      </c>
      <c r="B7" s="16" t="s">
        <v>21</v>
      </c>
      <c r="C7" s="16" t="s">
        <v>22</v>
      </c>
      <c r="D7" s="17">
        <v>2204</v>
      </c>
      <c r="E7" s="17" t="s">
        <v>157</v>
      </c>
      <c r="F7" s="17" t="s">
        <v>157</v>
      </c>
      <c r="G7" s="17" t="s">
        <v>183</v>
      </c>
      <c r="H7" s="17" t="s">
        <v>181</v>
      </c>
      <c r="I7" s="15" t="s">
        <v>89</v>
      </c>
      <c r="J7" s="15">
        <v>35</v>
      </c>
      <c r="K7" s="15">
        <v>11</v>
      </c>
      <c r="L7" s="15">
        <v>4</v>
      </c>
      <c r="M7" s="15" t="s">
        <v>183</v>
      </c>
      <c r="N7" s="15" t="s">
        <v>181</v>
      </c>
      <c r="O7" s="15">
        <v>2</v>
      </c>
      <c r="P7" s="15">
        <v>0</v>
      </c>
      <c r="Q7" s="15">
        <v>0</v>
      </c>
      <c r="R7" s="15">
        <v>0</v>
      </c>
      <c r="S7" s="15" t="s">
        <v>183</v>
      </c>
      <c r="T7" s="15" t="s">
        <v>183</v>
      </c>
      <c r="U7" s="15">
        <v>4</v>
      </c>
      <c r="V7" s="58"/>
      <c r="W7" s="23" t="s">
        <v>201</v>
      </c>
    </row>
    <row r="8" spans="1:23" ht="30" customHeight="1" x14ac:dyDescent="0.35">
      <c r="A8" s="82">
        <v>147</v>
      </c>
      <c r="B8" s="16" t="s">
        <v>21</v>
      </c>
      <c r="C8" s="16" t="s">
        <v>22</v>
      </c>
      <c r="D8" s="17">
        <v>2203</v>
      </c>
      <c r="E8" s="17" t="s">
        <v>157</v>
      </c>
      <c r="F8" s="17" t="s">
        <v>157</v>
      </c>
      <c r="G8" s="17" t="s">
        <v>183</v>
      </c>
      <c r="H8" s="17" t="s">
        <v>181</v>
      </c>
      <c r="I8" s="15" t="s">
        <v>89</v>
      </c>
      <c r="J8" s="15">
        <v>40</v>
      </c>
      <c r="K8" s="15">
        <v>13</v>
      </c>
      <c r="L8" s="15">
        <v>4</v>
      </c>
      <c r="M8" s="15" t="s">
        <v>183</v>
      </c>
      <c r="N8" s="15" t="s">
        <v>181</v>
      </c>
      <c r="O8" s="15">
        <v>2</v>
      </c>
      <c r="P8" s="15">
        <v>0</v>
      </c>
      <c r="Q8" s="15">
        <v>0</v>
      </c>
      <c r="R8" s="15">
        <v>0</v>
      </c>
      <c r="S8" s="15" t="s">
        <v>183</v>
      </c>
      <c r="T8" s="15" t="s">
        <v>183</v>
      </c>
      <c r="U8" s="15">
        <v>4</v>
      </c>
      <c r="V8" s="58"/>
      <c r="W8" s="23" t="s">
        <v>201</v>
      </c>
    </row>
    <row r="9" spans="1:23" ht="30" customHeight="1" x14ac:dyDescent="0.35">
      <c r="A9" s="82">
        <v>148</v>
      </c>
      <c r="B9" s="16" t="s">
        <v>21</v>
      </c>
      <c r="C9" s="16" t="s">
        <v>22</v>
      </c>
      <c r="D9" s="17">
        <v>3293</v>
      </c>
      <c r="E9" s="17" t="s">
        <v>157</v>
      </c>
      <c r="F9" s="17" t="s">
        <v>157</v>
      </c>
      <c r="G9" s="17" t="s">
        <v>181</v>
      </c>
      <c r="H9" s="17" t="s">
        <v>181</v>
      </c>
      <c r="I9" s="15" t="s">
        <v>89</v>
      </c>
      <c r="J9" s="15">
        <v>24</v>
      </c>
      <c r="K9" s="15">
        <v>8</v>
      </c>
      <c r="L9" s="15">
        <v>4</v>
      </c>
      <c r="M9" s="15" t="s">
        <v>183</v>
      </c>
      <c r="N9" s="15" t="s">
        <v>181</v>
      </c>
      <c r="O9" s="15">
        <v>2</v>
      </c>
      <c r="P9" s="15">
        <v>0</v>
      </c>
      <c r="Q9" s="15">
        <v>0</v>
      </c>
      <c r="R9" s="15">
        <v>0</v>
      </c>
      <c r="S9" s="15" t="s">
        <v>183</v>
      </c>
      <c r="T9" s="15" t="s">
        <v>183</v>
      </c>
      <c r="U9" s="15">
        <v>4</v>
      </c>
      <c r="V9" s="58">
        <v>3100</v>
      </c>
      <c r="W9" s="23" t="s">
        <v>201</v>
      </c>
    </row>
    <row r="10" spans="1:23" ht="30" customHeight="1" x14ac:dyDescent="0.35">
      <c r="A10" s="82">
        <v>149</v>
      </c>
      <c r="B10" s="16" t="s">
        <v>21</v>
      </c>
      <c r="C10" s="16" t="s">
        <v>22</v>
      </c>
      <c r="D10" s="17">
        <v>2203</v>
      </c>
      <c r="E10" s="17" t="s">
        <v>157</v>
      </c>
      <c r="F10" s="17" t="s">
        <v>157</v>
      </c>
      <c r="G10" s="17" t="s">
        <v>183</v>
      </c>
      <c r="H10" s="17" t="s">
        <v>181</v>
      </c>
      <c r="I10" s="15" t="s">
        <v>89</v>
      </c>
      <c r="J10" s="15">
        <v>42</v>
      </c>
      <c r="K10" s="15">
        <v>13</v>
      </c>
      <c r="L10" s="15">
        <v>5</v>
      </c>
      <c r="M10" s="15" t="s">
        <v>183</v>
      </c>
      <c r="N10" s="15" t="s">
        <v>181</v>
      </c>
      <c r="O10" s="15">
        <v>2</v>
      </c>
      <c r="P10" s="15">
        <v>0</v>
      </c>
      <c r="Q10" s="15">
        <v>0</v>
      </c>
      <c r="R10" s="15">
        <v>0</v>
      </c>
      <c r="S10" s="15" t="s">
        <v>183</v>
      </c>
      <c r="T10" s="15" t="s">
        <v>183</v>
      </c>
      <c r="U10" s="15">
        <v>4</v>
      </c>
      <c r="V10" s="58"/>
      <c r="W10" s="23" t="s">
        <v>201</v>
      </c>
    </row>
    <row r="11" spans="1:23" ht="30" customHeight="1" x14ac:dyDescent="0.35">
      <c r="A11" s="81">
        <v>150</v>
      </c>
      <c r="B11" s="13" t="s">
        <v>21</v>
      </c>
      <c r="C11" s="13" t="s">
        <v>22</v>
      </c>
      <c r="D11" s="14">
        <v>2203</v>
      </c>
      <c r="E11" s="14" t="s">
        <v>157</v>
      </c>
      <c r="F11" s="14" t="s">
        <v>157</v>
      </c>
      <c r="G11" s="14"/>
      <c r="H11" s="14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57"/>
      <c r="W11" s="22" t="s">
        <v>199</v>
      </c>
    </row>
    <row r="12" spans="1:23" ht="30" customHeight="1" x14ac:dyDescent="0.35">
      <c r="A12" s="81">
        <v>151</v>
      </c>
      <c r="B12" s="13" t="s">
        <v>21</v>
      </c>
      <c r="C12" s="13" t="s">
        <v>22</v>
      </c>
      <c r="D12" s="14">
        <v>2202</v>
      </c>
      <c r="E12" s="14" t="s">
        <v>157</v>
      </c>
      <c r="F12" s="14" t="s">
        <v>157</v>
      </c>
      <c r="G12" s="14"/>
      <c r="H12" s="14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57"/>
      <c r="W12" s="22" t="s">
        <v>199</v>
      </c>
    </row>
    <row r="13" spans="1:23" ht="30" customHeight="1" x14ac:dyDescent="0.35">
      <c r="A13" s="82">
        <v>227</v>
      </c>
      <c r="B13" s="16" t="s">
        <v>103</v>
      </c>
      <c r="C13" s="16" t="s">
        <v>104</v>
      </c>
      <c r="D13" s="17">
        <v>2243</v>
      </c>
      <c r="E13" s="17" t="s">
        <v>157</v>
      </c>
      <c r="F13" s="17" t="s">
        <v>157</v>
      </c>
      <c r="G13" s="17" t="s">
        <v>181</v>
      </c>
      <c r="H13" s="17" t="s">
        <v>183</v>
      </c>
      <c r="I13" s="15" t="s">
        <v>88</v>
      </c>
      <c r="J13" s="15">
        <v>59</v>
      </c>
      <c r="K13" s="15">
        <v>19</v>
      </c>
      <c r="L13" s="15">
        <v>4</v>
      </c>
      <c r="M13" s="15" t="s">
        <v>183</v>
      </c>
      <c r="N13" s="15" t="s">
        <v>183</v>
      </c>
      <c r="O13" s="15">
        <v>3</v>
      </c>
      <c r="P13" s="15">
        <v>2</v>
      </c>
      <c r="Q13" s="15">
        <v>2</v>
      </c>
      <c r="R13" s="15">
        <v>0</v>
      </c>
      <c r="S13" s="15" t="s">
        <v>183</v>
      </c>
      <c r="T13" s="15" t="s">
        <v>183</v>
      </c>
      <c r="U13" s="15">
        <v>3</v>
      </c>
      <c r="V13" s="58"/>
      <c r="W13" s="23"/>
    </row>
    <row r="14" spans="1:23" ht="30" customHeight="1" x14ac:dyDescent="0.35">
      <c r="A14" s="82">
        <v>228</v>
      </c>
      <c r="B14" s="16" t="s">
        <v>105</v>
      </c>
      <c r="C14" s="16" t="s">
        <v>106</v>
      </c>
      <c r="D14" s="17">
        <v>2202</v>
      </c>
      <c r="E14" s="17" t="s">
        <v>157</v>
      </c>
      <c r="F14" s="17" t="s">
        <v>157</v>
      </c>
      <c r="G14" s="17" t="s">
        <v>183</v>
      </c>
      <c r="H14" s="17" t="s">
        <v>181</v>
      </c>
      <c r="I14" s="15" t="s">
        <v>89</v>
      </c>
      <c r="J14" s="15">
        <v>150</v>
      </c>
      <c r="K14" s="15">
        <v>48</v>
      </c>
      <c r="L14" s="15">
        <v>14</v>
      </c>
      <c r="M14" s="15" t="s">
        <v>181</v>
      </c>
      <c r="N14" s="15" t="s">
        <v>183</v>
      </c>
      <c r="O14" s="15">
        <v>4</v>
      </c>
      <c r="P14" s="15">
        <v>2</v>
      </c>
      <c r="Q14" s="15">
        <v>2</v>
      </c>
      <c r="R14" s="15">
        <v>0</v>
      </c>
      <c r="S14" s="15" t="s">
        <v>183</v>
      </c>
      <c r="T14" s="15" t="s">
        <v>183</v>
      </c>
      <c r="U14" s="15">
        <v>2</v>
      </c>
      <c r="V14" s="58">
        <v>22971</v>
      </c>
      <c r="W14" s="23"/>
    </row>
    <row r="15" spans="1:23" ht="30" customHeight="1" x14ac:dyDescent="0.35">
      <c r="A15" s="82">
        <v>229</v>
      </c>
      <c r="B15" s="16" t="s">
        <v>105</v>
      </c>
      <c r="C15" s="16" t="s">
        <v>106</v>
      </c>
      <c r="D15" s="17">
        <v>2202</v>
      </c>
      <c r="E15" s="17" t="s">
        <v>157</v>
      </c>
      <c r="F15" s="17" t="s">
        <v>157</v>
      </c>
      <c r="G15" s="17" t="s">
        <v>183</v>
      </c>
      <c r="H15" s="17" t="s">
        <v>181</v>
      </c>
      <c r="I15" s="15" t="s">
        <v>89</v>
      </c>
      <c r="J15" s="15">
        <v>170</v>
      </c>
      <c r="K15" s="15">
        <v>54</v>
      </c>
      <c r="L15" s="15">
        <v>15</v>
      </c>
      <c r="M15" s="15" t="s">
        <v>181</v>
      </c>
      <c r="N15" s="15" t="s">
        <v>183</v>
      </c>
      <c r="O15" s="15">
        <v>4</v>
      </c>
      <c r="P15" s="15">
        <v>2</v>
      </c>
      <c r="Q15" s="15">
        <v>2</v>
      </c>
      <c r="R15" s="15">
        <v>0</v>
      </c>
      <c r="S15" s="15" t="s">
        <v>183</v>
      </c>
      <c r="T15" s="15" t="s">
        <v>183</v>
      </c>
      <c r="U15" s="15">
        <v>2</v>
      </c>
      <c r="V15" s="58">
        <v>28007</v>
      </c>
      <c r="W15" s="23"/>
    </row>
    <row r="16" spans="1:23" ht="30" customHeight="1" x14ac:dyDescent="0.35">
      <c r="A16" s="82">
        <v>230</v>
      </c>
      <c r="B16" s="16" t="s">
        <v>105</v>
      </c>
      <c r="C16" s="16" t="s">
        <v>107</v>
      </c>
      <c r="D16" s="17">
        <v>2202</v>
      </c>
      <c r="E16" s="17" t="s">
        <v>157</v>
      </c>
      <c r="F16" s="17" t="s">
        <v>157</v>
      </c>
      <c r="G16" s="17" t="s">
        <v>183</v>
      </c>
      <c r="H16" s="17" t="s">
        <v>181</v>
      </c>
      <c r="I16" s="15" t="s">
        <v>89</v>
      </c>
      <c r="J16" s="15">
        <v>174</v>
      </c>
      <c r="K16" s="15">
        <v>55</v>
      </c>
      <c r="L16" s="15">
        <v>15</v>
      </c>
      <c r="M16" s="15" t="s">
        <v>181</v>
      </c>
      <c r="N16" s="15" t="s">
        <v>183</v>
      </c>
      <c r="O16" s="15">
        <v>4</v>
      </c>
      <c r="P16" s="15">
        <v>2</v>
      </c>
      <c r="Q16" s="15">
        <v>2</v>
      </c>
      <c r="R16" s="15">
        <v>0</v>
      </c>
      <c r="S16" s="15" t="s">
        <v>183</v>
      </c>
      <c r="T16" s="15" t="s">
        <v>183</v>
      </c>
      <c r="U16" s="15">
        <v>2</v>
      </c>
      <c r="V16" s="58">
        <v>6002</v>
      </c>
      <c r="W16" s="23"/>
    </row>
    <row r="17" spans="1:23" ht="30" customHeight="1" x14ac:dyDescent="0.35">
      <c r="A17" s="82">
        <v>231</v>
      </c>
      <c r="B17" s="16" t="s">
        <v>105</v>
      </c>
      <c r="C17" s="16" t="s">
        <v>107</v>
      </c>
      <c r="D17" s="17">
        <v>2202</v>
      </c>
      <c r="E17" s="17" t="s">
        <v>157</v>
      </c>
      <c r="F17" s="17" t="s">
        <v>157</v>
      </c>
      <c r="G17" s="17" t="s">
        <v>183</v>
      </c>
      <c r="H17" s="17" t="s">
        <v>181</v>
      </c>
      <c r="I17" s="15" t="s">
        <v>89</v>
      </c>
      <c r="J17" s="15">
        <v>200</v>
      </c>
      <c r="K17" s="15">
        <v>64</v>
      </c>
      <c r="L17" s="15">
        <v>14</v>
      </c>
      <c r="M17" s="15" t="s">
        <v>181</v>
      </c>
      <c r="N17" s="15" t="s">
        <v>183</v>
      </c>
      <c r="O17" s="15">
        <v>4</v>
      </c>
      <c r="P17" s="15">
        <v>2</v>
      </c>
      <c r="Q17" s="15">
        <v>2</v>
      </c>
      <c r="R17" s="15">
        <v>0</v>
      </c>
      <c r="S17" s="15" t="s">
        <v>183</v>
      </c>
      <c r="T17" s="15" t="s">
        <v>183</v>
      </c>
      <c r="U17" s="15">
        <v>2</v>
      </c>
      <c r="V17" s="58">
        <v>7187</v>
      </c>
      <c r="W17" s="23"/>
    </row>
    <row r="18" spans="1:23" ht="30" customHeight="1" x14ac:dyDescent="0.35">
      <c r="A18" s="82">
        <v>152</v>
      </c>
      <c r="B18" s="16" t="s">
        <v>2</v>
      </c>
      <c r="C18" s="16" t="s">
        <v>3</v>
      </c>
      <c r="D18" s="17">
        <v>3293</v>
      </c>
      <c r="E18" s="17" t="s">
        <v>157</v>
      </c>
      <c r="F18" s="17" t="s">
        <v>157</v>
      </c>
      <c r="G18" s="17" t="s">
        <v>181</v>
      </c>
      <c r="H18" s="17" t="s">
        <v>181</v>
      </c>
      <c r="I18" s="15" t="s">
        <v>89</v>
      </c>
      <c r="J18" s="15">
        <v>63</v>
      </c>
      <c r="K18" s="15">
        <v>20</v>
      </c>
      <c r="L18" s="15">
        <v>6</v>
      </c>
      <c r="M18" s="15" t="s">
        <v>183</v>
      </c>
      <c r="N18" s="15" t="s">
        <v>181</v>
      </c>
      <c r="O18" s="15">
        <v>3</v>
      </c>
      <c r="P18" s="15">
        <v>3</v>
      </c>
      <c r="Q18" s="15">
        <v>3</v>
      </c>
      <c r="R18" s="15">
        <v>2</v>
      </c>
      <c r="S18" s="15" t="s">
        <v>181</v>
      </c>
      <c r="T18" s="15" t="s">
        <v>181</v>
      </c>
      <c r="U18" s="15">
        <v>4</v>
      </c>
      <c r="V18" s="58">
        <v>2279</v>
      </c>
      <c r="W18" s="23" t="s">
        <v>35</v>
      </c>
    </row>
    <row r="19" spans="1:23" ht="30" customHeight="1" x14ac:dyDescent="0.35">
      <c r="A19" s="82">
        <v>153</v>
      </c>
      <c r="B19" s="16" t="s">
        <v>2</v>
      </c>
      <c r="C19" s="16" t="s">
        <v>3</v>
      </c>
      <c r="D19" s="17">
        <v>3293</v>
      </c>
      <c r="E19" s="17" t="s">
        <v>157</v>
      </c>
      <c r="F19" s="17" t="s">
        <v>157</v>
      </c>
      <c r="G19" s="17" t="s">
        <v>181</v>
      </c>
      <c r="H19" s="17" t="s">
        <v>181</v>
      </c>
      <c r="I19" s="15" t="s">
        <v>89</v>
      </c>
      <c r="J19" s="15">
        <v>72</v>
      </c>
      <c r="K19" s="15">
        <v>23</v>
      </c>
      <c r="L19" s="15">
        <v>5</v>
      </c>
      <c r="M19" s="15" t="s">
        <v>183</v>
      </c>
      <c r="N19" s="15" t="s">
        <v>181</v>
      </c>
      <c r="O19" s="15">
        <v>3</v>
      </c>
      <c r="P19" s="15">
        <v>2</v>
      </c>
      <c r="Q19" s="15">
        <v>3</v>
      </c>
      <c r="R19" s="15">
        <v>2</v>
      </c>
      <c r="S19" s="15" t="s">
        <v>181</v>
      </c>
      <c r="T19" s="15" t="s">
        <v>181</v>
      </c>
      <c r="U19" s="15">
        <v>4</v>
      </c>
      <c r="V19" s="58">
        <v>3767</v>
      </c>
      <c r="W19" s="23" t="s">
        <v>36</v>
      </c>
    </row>
    <row r="20" spans="1:23" ht="30" customHeight="1" x14ac:dyDescent="0.35">
      <c r="A20" s="82">
        <v>154</v>
      </c>
      <c r="B20" s="16" t="s">
        <v>4</v>
      </c>
      <c r="C20" s="16" t="s">
        <v>5</v>
      </c>
      <c r="D20" s="17">
        <v>3293</v>
      </c>
      <c r="E20" s="17" t="s">
        <v>157</v>
      </c>
      <c r="F20" s="17" t="s">
        <v>157</v>
      </c>
      <c r="G20" s="17" t="s">
        <v>181</v>
      </c>
      <c r="H20" s="17" t="s">
        <v>181</v>
      </c>
      <c r="I20" s="15" t="s">
        <v>89</v>
      </c>
      <c r="J20" s="15">
        <v>123</v>
      </c>
      <c r="K20" s="15">
        <v>39</v>
      </c>
      <c r="L20" s="15">
        <v>8</v>
      </c>
      <c r="M20" s="15" t="s">
        <v>183</v>
      </c>
      <c r="N20" s="15" t="s">
        <v>181</v>
      </c>
      <c r="O20" s="15">
        <v>4</v>
      </c>
      <c r="P20" s="15">
        <v>1</v>
      </c>
      <c r="Q20" s="15">
        <v>1</v>
      </c>
      <c r="R20" s="15">
        <v>0</v>
      </c>
      <c r="S20" s="15" t="s">
        <v>181</v>
      </c>
      <c r="T20" s="15" t="s">
        <v>181</v>
      </c>
      <c r="U20" s="15">
        <v>3</v>
      </c>
      <c r="V20" s="58">
        <v>20568</v>
      </c>
      <c r="W20" s="23" t="s">
        <v>37</v>
      </c>
    </row>
    <row r="21" spans="1:23" ht="30" customHeight="1" x14ac:dyDescent="0.35">
      <c r="A21" s="82">
        <v>155</v>
      </c>
      <c r="B21" s="16" t="s">
        <v>4</v>
      </c>
      <c r="C21" s="16" t="s">
        <v>5</v>
      </c>
      <c r="D21" s="17">
        <v>3293</v>
      </c>
      <c r="E21" s="17" t="s">
        <v>157</v>
      </c>
      <c r="F21" s="17" t="s">
        <v>157</v>
      </c>
      <c r="G21" s="17" t="s">
        <v>181</v>
      </c>
      <c r="H21" s="17" t="s">
        <v>181</v>
      </c>
      <c r="I21" s="15" t="s">
        <v>89</v>
      </c>
      <c r="J21" s="15">
        <v>100</v>
      </c>
      <c r="K21" s="15">
        <v>32</v>
      </c>
      <c r="L21" s="15">
        <v>8</v>
      </c>
      <c r="M21" s="15" t="s">
        <v>183</v>
      </c>
      <c r="N21" s="15" t="s">
        <v>181</v>
      </c>
      <c r="O21" s="15">
        <v>4</v>
      </c>
      <c r="P21" s="15">
        <v>1</v>
      </c>
      <c r="Q21" s="15">
        <v>2</v>
      </c>
      <c r="R21" s="15">
        <v>1</v>
      </c>
      <c r="S21" s="15" t="s">
        <v>181</v>
      </c>
      <c r="T21" s="15" t="s">
        <v>181</v>
      </c>
      <c r="U21" s="15">
        <v>3</v>
      </c>
      <c r="V21" s="58">
        <v>15512</v>
      </c>
      <c r="W21" s="23" t="s">
        <v>38</v>
      </c>
    </row>
    <row r="22" spans="1:23" ht="30" customHeight="1" x14ac:dyDescent="0.35">
      <c r="A22" s="82">
        <v>232</v>
      </c>
      <c r="B22" s="16" t="s">
        <v>24</v>
      </c>
      <c r="C22" s="16" t="s">
        <v>25</v>
      </c>
      <c r="D22" s="17">
        <v>3293</v>
      </c>
      <c r="E22" s="17" t="s">
        <v>157</v>
      </c>
      <c r="F22" s="17" t="s">
        <v>157</v>
      </c>
      <c r="G22" s="17" t="s">
        <v>181</v>
      </c>
      <c r="H22" s="17" t="s">
        <v>181</v>
      </c>
      <c r="I22" s="15" t="s">
        <v>89</v>
      </c>
      <c r="J22" s="15">
        <v>30</v>
      </c>
      <c r="K22" s="15">
        <v>10</v>
      </c>
      <c r="L22" s="15">
        <v>7</v>
      </c>
      <c r="M22" s="15" t="s">
        <v>183</v>
      </c>
      <c r="N22" s="15" t="s">
        <v>181</v>
      </c>
      <c r="O22" s="15">
        <v>2</v>
      </c>
      <c r="P22" s="15">
        <v>1</v>
      </c>
      <c r="Q22" s="15">
        <v>2</v>
      </c>
      <c r="R22" s="15">
        <v>1</v>
      </c>
      <c r="S22" s="15" t="s">
        <v>183</v>
      </c>
      <c r="T22" s="15" t="s">
        <v>183</v>
      </c>
      <c r="U22" s="15">
        <v>2</v>
      </c>
      <c r="V22" s="58">
        <v>191</v>
      </c>
      <c r="W22" s="23"/>
    </row>
    <row r="23" spans="1:23" ht="30" customHeight="1" x14ac:dyDescent="0.35">
      <c r="A23" s="82">
        <v>233</v>
      </c>
      <c r="B23" s="16" t="s">
        <v>24</v>
      </c>
      <c r="C23" s="16" t="s">
        <v>25</v>
      </c>
      <c r="D23" s="17">
        <v>3293</v>
      </c>
      <c r="E23" s="17" t="s">
        <v>157</v>
      </c>
      <c r="F23" s="17" t="s">
        <v>157</v>
      </c>
      <c r="G23" s="17" t="s">
        <v>181</v>
      </c>
      <c r="H23" s="17" t="s">
        <v>181</v>
      </c>
      <c r="I23" s="15" t="s">
        <v>89</v>
      </c>
      <c r="J23" s="15">
        <v>38</v>
      </c>
      <c r="K23" s="15">
        <v>12</v>
      </c>
      <c r="L23" s="15">
        <v>6</v>
      </c>
      <c r="M23" s="15" t="s">
        <v>183</v>
      </c>
      <c r="N23" s="15" t="s">
        <v>181</v>
      </c>
      <c r="O23" s="15">
        <v>2</v>
      </c>
      <c r="P23" s="15">
        <v>1</v>
      </c>
      <c r="Q23" s="15">
        <v>2</v>
      </c>
      <c r="R23" s="15">
        <v>1</v>
      </c>
      <c r="S23" s="15" t="s">
        <v>183</v>
      </c>
      <c r="T23" s="15" t="s">
        <v>183</v>
      </c>
      <c r="U23" s="15">
        <v>2</v>
      </c>
      <c r="V23" s="58">
        <v>419</v>
      </c>
      <c r="W23" s="23"/>
    </row>
    <row r="24" spans="1:23" ht="30" customHeight="1" x14ac:dyDescent="0.35">
      <c r="A24" s="82">
        <v>156</v>
      </c>
      <c r="B24" s="16" t="s">
        <v>4</v>
      </c>
      <c r="C24" s="16" t="s">
        <v>86</v>
      </c>
      <c r="D24" s="17" t="s">
        <v>252</v>
      </c>
      <c r="E24" s="17" t="s">
        <v>157</v>
      </c>
      <c r="F24" s="17" t="s">
        <v>157</v>
      </c>
      <c r="G24" s="17" t="s">
        <v>181</v>
      </c>
      <c r="H24" s="17" t="s">
        <v>181</v>
      </c>
      <c r="I24" s="15" t="s">
        <v>89</v>
      </c>
      <c r="J24" s="15">
        <v>46</v>
      </c>
      <c r="K24" s="15">
        <v>15</v>
      </c>
      <c r="L24" s="15">
        <v>6</v>
      </c>
      <c r="M24" s="15" t="s">
        <v>183</v>
      </c>
      <c r="N24" s="15" t="s">
        <v>181</v>
      </c>
      <c r="O24" s="15">
        <v>4</v>
      </c>
      <c r="P24" s="15">
        <v>1</v>
      </c>
      <c r="Q24" s="15">
        <v>2</v>
      </c>
      <c r="R24" s="15">
        <v>1</v>
      </c>
      <c r="S24" s="15" t="s">
        <v>181</v>
      </c>
      <c r="T24" s="15" t="s">
        <v>181</v>
      </c>
      <c r="U24" s="15">
        <v>3</v>
      </c>
      <c r="V24" s="58">
        <v>1105</v>
      </c>
      <c r="W24" s="23" t="s">
        <v>39</v>
      </c>
    </row>
    <row r="25" spans="1:23" ht="30" customHeight="1" x14ac:dyDescent="0.35">
      <c r="A25" s="82">
        <v>157</v>
      </c>
      <c r="B25" s="16" t="s">
        <v>4</v>
      </c>
      <c r="C25" s="16" t="s">
        <v>86</v>
      </c>
      <c r="D25" s="17" t="s">
        <v>252</v>
      </c>
      <c r="E25" s="17" t="s">
        <v>157</v>
      </c>
      <c r="F25" s="17" t="s">
        <v>157</v>
      </c>
      <c r="G25" s="17" t="s">
        <v>181</v>
      </c>
      <c r="H25" s="17" t="s">
        <v>181</v>
      </c>
      <c r="I25" s="15" t="s">
        <v>89</v>
      </c>
      <c r="J25" s="15">
        <v>48</v>
      </c>
      <c r="K25" s="15">
        <v>15</v>
      </c>
      <c r="L25" s="15">
        <v>5</v>
      </c>
      <c r="M25" s="15" t="s">
        <v>181</v>
      </c>
      <c r="N25" s="15" t="s">
        <v>181</v>
      </c>
      <c r="O25" s="15">
        <v>3</v>
      </c>
      <c r="P25" s="15">
        <v>1</v>
      </c>
      <c r="Q25" s="15">
        <v>1</v>
      </c>
      <c r="R25" s="15">
        <v>0</v>
      </c>
      <c r="S25" s="15" t="s">
        <v>181</v>
      </c>
      <c r="T25" s="15" t="s">
        <v>181</v>
      </c>
      <c r="U25" s="15">
        <v>3</v>
      </c>
      <c r="V25" s="58">
        <v>1105</v>
      </c>
      <c r="W25" s="23" t="s">
        <v>40</v>
      </c>
    </row>
    <row r="26" spans="1:23" ht="30" customHeight="1" x14ac:dyDescent="0.35">
      <c r="A26" s="82">
        <v>158</v>
      </c>
      <c r="B26" s="16" t="s">
        <v>4</v>
      </c>
      <c r="C26" s="16" t="s">
        <v>86</v>
      </c>
      <c r="D26" s="17" t="s">
        <v>252</v>
      </c>
      <c r="E26" s="17" t="s">
        <v>157</v>
      </c>
      <c r="F26" s="17" t="s">
        <v>157</v>
      </c>
      <c r="G26" s="17" t="s">
        <v>181</v>
      </c>
      <c r="H26" s="17" t="s">
        <v>181</v>
      </c>
      <c r="I26" s="15" t="s">
        <v>88</v>
      </c>
      <c r="J26" s="15">
        <v>53</v>
      </c>
      <c r="K26" s="15">
        <v>17</v>
      </c>
      <c r="L26" s="15">
        <v>5</v>
      </c>
      <c r="M26" s="15" t="s">
        <v>181</v>
      </c>
      <c r="N26" s="15" t="s">
        <v>181</v>
      </c>
      <c r="O26" s="15">
        <v>3</v>
      </c>
      <c r="P26" s="15">
        <v>1</v>
      </c>
      <c r="Q26" s="15">
        <v>1</v>
      </c>
      <c r="R26" s="15">
        <v>0</v>
      </c>
      <c r="S26" s="15" t="s">
        <v>183</v>
      </c>
      <c r="T26" s="15" t="s">
        <v>181</v>
      </c>
      <c r="U26" s="15">
        <v>3</v>
      </c>
      <c r="V26" s="58">
        <v>1419</v>
      </c>
      <c r="W26" s="23" t="s">
        <v>20</v>
      </c>
    </row>
    <row r="27" spans="1:23" ht="30" customHeight="1" x14ac:dyDescent="0.35">
      <c r="A27" s="82">
        <v>159</v>
      </c>
      <c r="B27" s="16" t="s">
        <v>4</v>
      </c>
      <c r="C27" s="16" t="s">
        <v>86</v>
      </c>
      <c r="D27" s="17" t="s">
        <v>252</v>
      </c>
      <c r="E27" s="17" t="s">
        <v>157</v>
      </c>
      <c r="F27" s="17" t="s">
        <v>157</v>
      </c>
      <c r="G27" s="17" t="s">
        <v>181</v>
      </c>
      <c r="H27" s="17" t="s">
        <v>181</v>
      </c>
      <c r="I27" s="15" t="s">
        <v>88</v>
      </c>
      <c r="J27" s="15">
        <v>60</v>
      </c>
      <c r="K27" s="15">
        <v>19</v>
      </c>
      <c r="L27" s="15">
        <v>5</v>
      </c>
      <c r="M27" s="15" t="s">
        <v>181</v>
      </c>
      <c r="N27" s="15" t="s">
        <v>181</v>
      </c>
      <c r="O27" s="15">
        <v>4</v>
      </c>
      <c r="P27" s="15">
        <v>1</v>
      </c>
      <c r="Q27" s="15">
        <v>2</v>
      </c>
      <c r="R27" s="15">
        <v>0</v>
      </c>
      <c r="S27" s="15" t="s">
        <v>183</v>
      </c>
      <c r="T27" s="15" t="s">
        <v>181</v>
      </c>
      <c r="U27" s="15">
        <v>3</v>
      </c>
      <c r="V27" s="58">
        <v>1418</v>
      </c>
      <c r="W27" s="23" t="s">
        <v>41</v>
      </c>
    </row>
    <row r="28" spans="1:23" ht="30" customHeight="1" x14ac:dyDescent="0.35">
      <c r="A28" s="82">
        <v>273</v>
      </c>
      <c r="B28" s="16" t="s">
        <v>2</v>
      </c>
      <c r="C28" s="16" t="s">
        <v>3</v>
      </c>
      <c r="D28" s="17" t="s">
        <v>252</v>
      </c>
      <c r="E28" s="17" t="s">
        <v>157</v>
      </c>
      <c r="F28" s="17" t="s">
        <v>157</v>
      </c>
      <c r="G28" s="17" t="s">
        <v>181</v>
      </c>
      <c r="H28" s="17" t="s">
        <v>181</v>
      </c>
      <c r="I28" s="15" t="s">
        <v>89</v>
      </c>
      <c r="J28" s="15">
        <v>61</v>
      </c>
      <c r="K28" s="15">
        <v>18</v>
      </c>
      <c r="L28" s="15">
        <v>6</v>
      </c>
      <c r="M28" s="15" t="s">
        <v>181</v>
      </c>
      <c r="N28" s="15" t="s">
        <v>181</v>
      </c>
      <c r="O28" s="15">
        <v>3</v>
      </c>
      <c r="P28" s="15">
        <v>2</v>
      </c>
      <c r="Q28" s="15">
        <v>1</v>
      </c>
      <c r="R28" s="15">
        <v>1</v>
      </c>
      <c r="S28" s="15" t="s">
        <v>183</v>
      </c>
      <c r="T28" s="15" t="s">
        <v>183</v>
      </c>
      <c r="U28" s="15">
        <v>3</v>
      </c>
      <c r="V28" s="58">
        <v>692</v>
      </c>
      <c r="W28" s="23"/>
    </row>
    <row r="29" spans="1:23" ht="30" customHeight="1" x14ac:dyDescent="0.35">
      <c r="A29" s="82">
        <v>160</v>
      </c>
      <c r="B29" s="16" t="s">
        <v>108</v>
      </c>
      <c r="C29" s="16" t="s">
        <v>109</v>
      </c>
      <c r="D29" s="17">
        <v>2236</v>
      </c>
      <c r="E29" s="17" t="s">
        <v>157</v>
      </c>
      <c r="F29" s="17" t="s">
        <v>157</v>
      </c>
      <c r="G29" s="17" t="s">
        <v>181</v>
      </c>
      <c r="H29" s="17" t="s">
        <v>183</v>
      </c>
      <c r="I29" s="15" t="s">
        <v>89</v>
      </c>
      <c r="J29" s="15">
        <v>76</v>
      </c>
      <c r="K29" s="15">
        <v>24</v>
      </c>
      <c r="L29" s="15">
        <v>9</v>
      </c>
      <c r="M29" s="15" t="s">
        <v>181</v>
      </c>
      <c r="N29" s="15" t="s">
        <v>183</v>
      </c>
      <c r="O29" s="15">
        <v>4</v>
      </c>
      <c r="P29" s="15">
        <v>1</v>
      </c>
      <c r="Q29" s="15">
        <v>1</v>
      </c>
      <c r="R29" s="15">
        <v>0</v>
      </c>
      <c r="S29" s="15" t="s">
        <v>183</v>
      </c>
      <c r="T29" s="15" t="s">
        <v>181</v>
      </c>
      <c r="U29" s="15">
        <v>3</v>
      </c>
      <c r="V29" s="58"/>
      <c r="W29" s="23" t="s">
        <v>42</v>
      </c>
    </row>
    <row r="30" spans="1:23" ht="30" customHeight="1" x14ac:dyDescent="0.35">
      <c r="A30" s="82">
        <v>234</v>
      </c>
      <c r="B30" s="16" t="s">
        <v>110</v>
      </c>
      <c r="C30" s="16" t="s">
        <v>111</v>
      </c>
      <c r="D30" s="17" t="s">
        <v>264</v>
      </c>
      <c r="E30" s="17" t="s">
        <v>157</v>
      </c>
      <c r="F30" s="17" t="s">
        <v>157</v>
      </c>
      <c r="G30" s="17" t="s">
        <v>181</v>
      </c>
      <c r="H30" s="17" t="s">
        <v>181</v>
      </c>
      <c r="I30" s="15" t="s">
        <v>89</v>
      </c>
      <c r="J30" s="15">
        <v>163</v>
      </c>
      <c r="K30" s="15">
        <v>52</v>
      </c>
      <c r="L30" s="15">
        <v>13</v>
      </c>
      <c r="M30" s="15" t="s">
        <v>183</v>
      </c>
      <c r="N30" s="15" t="s">
        <v>183</v>
      </c>
      <c r="O30" s="15">
        <v>4</v>
      </c>
      <c r="P30" s="15">
        <v>1</v>
      </c>
      <c r="Q30" s="15">
        <v>2</v>
      </c>
      <c r="R30" s="15">
        <v>1</v>
      </c>
      <c r="S30" s="15" t="s">
        <v>183</v>
      </c>
      <c r="T30" s="15" t="s">
        <v>183</v>
      </c>
      <c r="U30" s="15">
        <v>4</v>
      </c>
      <c r="V30" s="58">
        <v>8173</v>
      </c>
      <c r="W30" s="23"/>
    </row>
    <row r="31" spans="1:23" ht="30" customHeight="1" x14ac:dyDescent="0.35">
      <c r="A31" s="82">
        <v>235</v>
      </c>
      <c r="B31" s="16" t="s">
        <v>112</v>
      </c>
      <c r="C31" s="16" t="s">
        <v>113</v>
      </c>
      <c r="D31" s="17" t="s">
        <v>167</v>
      </c>
      <c r="E31" s="17" t="s">
        <v>157</v>
      </c>
      <c r="F31" s="17" t="s">
        <v>157</v>
      </c>
      <c r="G31" s="17" t="s">
        <v>183</v>
      </c>
      <c r="H31" s="17" t="s">
        <v>181</v>
      </c>
      <c r="I31" s="15" t="s">
        <v>89</v>
      </c>
      <c r="J31" s="15">
        <v>126</v>
      </c>
      <c r="K31" s="15">
        <v>40</v>
      </c>
      <c r="L31" s="15">
        <v>14</v>
      </c>
      <c r="M31" s="15" t="s">
        <v>183</v>
      </c>
      <c r="N31" s="15" t="s">
        <v>183</v>
      </c>
      <c r="O31" s="15">
        <v>4</v>
      </c>
      <c r="P31" s="15">
        <v>1</v>
      </c>
      <c r="Q31" s="15">
        <v>1</v>
      </c>
      <c r="R31" s="15">
        <v>1</v>
      </c>
      <c r="S31" s="15" t="s">
        <v>183</v>
      </c>
      <c r="T31" s="15" t="s">
        <v>181</v>
      </c>
      <c r="U31" s="15">
        <v>3</v>
      </c>
      <c r="V31" s="58"/>
      <c r="W31" s="23"/>
    </row>
    <row r="32" spans="1:23" ht="30" customHeight="1" x14ac:dyDescent="0.35">
      <c r="A32" s="82">
        <v>236</v>
      </c>
      <c r="B32" s="16" t="s">
        <v>112</v>
      </c>
      <c r="C32" s="16" t="s">
        <v>113</v>
      </c>
      <c r="D32" s="17" t="s">
        <v>167</v>
      </c>
      <c r="E32" s="17" t="s">
        <v>157</v>
      </c>
      <c r="F32" s="17" t="s">
        <v>157</v>
      </c>
      <c r="G32" s="17" t="s">
        <v>183</v>
      </c>
      <c r="H32" s="17" t="s">
        <v>181</v>
      </c>
      <c r="I32" s="15" t="s">
        <v>89</v>
      </c>
      <c r="J32" s="15">
        <v>95</v>
      </c>
      <c r="K32" s="15">
        <v>30</v>
      </c>
      <c r="L32" s="15">
        <v>14</v>
      </c>
      <c r="M32" s="15" t="s">
        <v>183</v>
      </c>
      <c r="N32" s="15" t="s">
        <v>183</v>
      </c>
      <c r="O32" s="15">
        <v>4</v>
      </c>
      <c r="P32" s="15">
        <v>1</v>
      </c>
      <c r="Q32" s="15">
        <v>1</v>
      </c>
      <c r="R32" s="15">
        <v>1</v>
      </c>
      <c r="S32" s="15" t="s">
        <v>183</v>
      </c>
      <c r="T32" s="15" t="s">
        <v>181</v>
      </c>
      <c r="U32" s="15">
        <v>3</v>
      </c>
      <c r="V32" s="58"/>
      <c r="W32" s="23"/>
    </row>
    <row r="33" spans="1:23" ht="30" customHeight="1" x14ac:dyDescent="0.35">
      <c r="A33" s="82">
        <v>237</v>
      </c>
      <c r="B33" s="16" t="s">
        <v>112</v>
      </c>
      <c r="C33" s="16" t="s">
        <v>113</v>
      </c>
      <c r="D33" s="17" t="s">
        <v>167</v>
      </c>
      <c r="E33" s="17" t="s">
        <v>157</v>
      </c>
      <c r="F33" s="17" t="s">
        <v>157</v>
      </c>
      <c r="G33" s="17" t="s">
        <v>183</v>
      </c>
      <c r="H33" s="17" t="s">
        <v>181</v>
      </c>
      <c r="I33" s="15" t="s">
        <v>89</v>
      </c>
      <c r="J33" s="15">
        <v>87</v>
      </c>
      <c r="K33" s="15">
        <v>28</v>
      </c>
      <c r="L33" s="15">
        <v>14</v>
      </c>
      <c r="M33" s="15" t="s">
        <v>183</v>
      </c>
      <c r="N33" s="15" t="s">
        <v>183</v>
      </c>
      <c r="O33" s="15">
        <v>4</v>
      </c>
      <c r="P33" s="15">
        <v>1</v>
      </c>
      <c r="Q33" s="15">
        <v>1</v>
      </c>
      <c r="R33" s="15">
        <v>1</v>
      </c>
      <c r="S33" s="15" t="s">
        <v>183</v>
      </c>
      <c r="T33" s="15" t="s">
        <v>183</v>
      </c>
      <c r="U33" s="15">
        <v>3</v>
      </c>
      <c r="V33" s="58"/>
      <c r="W33" s="23"/>
    </row>
    <row r="34" spans="1:23" ht="30" customHeight="1" x14ac:dyDescent="0.35">
      <c r="A34" s="82">
        <v>238</v>
      </c>
      <c r="B34" s="16" t="s">
        <v>112</v>
      </c>
      <c r="C34" s="16" t="s">
        <v>113</v>
      </c>
      <c r="D34" s="17" t="s">
        <v>168</v>
      </c>
      <c r="E34" s="17" t="s">
        <v>157</v>
      </c>
      <c r="F34" s="17" t="s">
        <v>157</v>
      </c>
      <c r="G34" s="17" t="s">
        <v>183</v>
      </c>
      <c r="H34" s="17" t="s">
        <v>181</v>
      </c>
      <c r="I34" s="15" t="s">
        <v>89</v>
      </c>
      <c r="J34" s="15">
        <v>82</v>
      </c>
      <c r="K34" s="15">
        <v>26</v>
      </c>
      <c r="L34" s="15">
        <v>14</v>
      </c>
      <c r="M34" s="15" t="s">
        <v>183</v>
      </c>
      <c r="N34" s="15" t="s">
        <v>183</v>
      </c>
      <c r="O34" s="15">
        <v>4</v>
      </c>
      <c r="P34" s="15">
        <v>1</v>
      </c>
      <c r="Q34" s="15">
        <v>1</v>
      </c>
      <c r="R34" s="15">
        <v>1</v>
      </c>
      <c r="S34" s="15" t="s">
        <v>183</v>
      </c>
      <c r="T34" s="15" t="s">
        <v>183</v>
      </c>
      <c r="U34" s="15">
        <v>3</v>
      </c>
      <c r="V34" s="58"/>
      <c r="W34" s="23"/>
    </row>
    <row r="35" spans="1:23" ht="30" customHeight="1" x14ac:dyDescent="0.35">
      <c r="A35" s="82">
        <v>239</v>
      </c>
      <c r="B35" s="16" t="s">
        <v>112</v>
      </c>
      <c r="C35" s="16" t="s">
        <v>113</v>
      </c>
      <c r="D35" s="17" t="s">
        <v>168</v>
      </c>
      <c r="E35" s="17" t="s">
        <v>157</v>
      </c>
      <c r="F35" s="17" t="s">
        <v>157</v>
      </c>
      <c r="G35" s="17" t="s">
        <v>183</v>
      </c>
      <c r="H35" s="17" t="s">
        <v>181</v>
      </c>
      <c r="I35" s="15" t="s">
        <v>89</v>
      </c>
      <c r="J35" s="15">
        <v>97</v>
      </c>
      <c r="K35" s="15">
        <v>31</v>
      </c>
      <c r="L35" s="15">
        <v>14</v>
      </c>
      <c r="M35" s="15" t="s">
        <v>183</v>
      </c>
      <c r="N35" s="15" t="s">
        <v>183</v>
      </c>
      <c r="O35" s="15">
        <v>4</v>
      </c>
      <c r="P35" s="15">
        <v>1</v>
      </c>
      <c r="Q35" s="15">
        <v>1</v>
      </c>
      <c r="R35" s="15">
        <v>1</v>
      </c>
      <c r="S35" s="15" t="s">
        <v>183</v>
      </c>
      <c r="T35" s="15" t="s">
        <v>183</v>
      </c>
      <c r="U35" s="15">
        <v>3</v>
      </c>
      <c r="V35" s="58"/>
      <c r="W35" s="23"/>
    </row>
    <row r="36" spans="1:23" ht="30" customHeight="1" x14ac:dyDescent="0.35">
      <c r="A36" s="82">
        <v>240</v>
      </c>
      <c r="B36" s="16" t="s">
        <v>112</v>
      </c>
      <c r="C36" s="16" t="s">
        <v>113</v>
      </c>
      <c r="D36" s="17" t="s">
        <v>169</v>
      </c>
      <c r="E36" s="17" t="s">
        <v>157</v>
      </c>
      <c r="F36" s="17" t="s">
        <v>157</v>
      </c>
      <c r="G36" s="17" t="s">
        <v>183</v>
      </c>
      <c r="H36" s="17" t="s">
        <v>181</v>
      </c>
      <c r="I36" s="15" t="s">
        <v>89</v>
      </c>
      <c r="J36" s="15">
        <v>123</v>
      </c>
      <c r="K36" s="15">
        <v>39</v>
      </c>
      <c r="L36" s="15">
        <v>14</v>
      </c>
      <c r="M36" s="15" t="s">
        <v>183</v>
      </c>
      <c r="N36" s="15" t="s">
        <v>183</v>
      </c>
      <c r="O36" s="15">
        <v>4</v>
      </c>
      <c r="P36" s="15">
        <v>1</v>
      </c>
      <c r="Q36" s="15">
        <v>1</v>
      </c>
      <c r="R36" s="15">
        <v>1</v>
      </c>
      <c r="S36" s="15" t="s">
        <v>183</v>
      </c>
      <c r="T36" s="15" t="s">
        <v>183</v>
      </c>
      <c r="U36" s="15">
        <v>3</v>
      </c>
      <c r="V36" s="58"/>
      <c r="W36" s="23"/>
    </row>
    <row r="37" spans="1:23" ht="30" customHeight="1" x14ac:dyDescent="0.35">
      <c r="A37" s="82">
        <v>161</v>
      </c>
      <c r="B37" s="16" t="s">
        <v>114</v>
      </c>
      <c r="C37" s="16" t="s">
        <v>43</v>
      </c>
      <c r="D37" s="17" t="s">
        <v>160</v>
      </c>
      <c r="E37" s="17" t="s">
        <v>157</v>
      </c>
      <c r="F37" s="17" t="s">
        <v>157</v>
      </c>
      <c r="G37" s="17" t="s">
        <v>183</v>
      </c>
      <c r="H37" s="17" t="s">
        <v>181</v>
      </c>
      <c r="I37" s="15" t="s">
        <v>89</v>
      </c>
      <c r="J37" s="15">
        <v>158</v>
      </c>
      <c r="K37" s="15">
        <v>50</v>
      </c>
      <c r="L37" s="15">
        <v>15</v>
      </c>
      <c r="M37" s="15" t="s">
        <v>183</v>
      </c>
      <c r="N37" s="15" t="s">
        <v>183</v>
      </c>
      <c r="O37" s="15">
        <v>4</v>
      </c>
      <c r="P37" s="15">
        <v>1</v>
      </c>
      <c r="Q37" s="15">
        <v>1</v>
      </c>
      <c r="R37" s="15">
        <v>0</v>
      </c>
      <c r="S37" s="15" t="s">
        <v>183</v>
      </c>
      <c r="T37" s="15" t="s">
        <v>183</v>
      </c>
      <c r="U37" s="15">
        <v>5</v>
      </c>
      <c r="V37" s="58"/>
      <c r="W37" s="23" t="s">
        <v>44</v>
      </c>
    </row>
    <row r="38" spans="1:23" ht="30" customHeight="1" x14ac:dyDescent="0.35">
      <c r="A38" s="82">
        <v>162</v>
      </c>
      <c r="B38" s="16" t="s">
        <v>114</v>
      </c>
      <c r="C38" s="16" t="s">
        <v>43</v>
      </c>
      <c r="D38" s="17" t="s">
        <v>160</v>
      </c>
      <c r="E38" s="17" t="s">
        <v>157</v>
      </c>
      <c r="F38" s="17" t="s">
        <v>157</v>
      </c>
      <c r="G38" s="17" t="s">
        <v>183</v>
      </c>
      <c r="H38" s="17" t="s">
        <v>181</v>
      </c>
      <c r="I38" s="15" t="s">
        <v>89</v>
      </c>
      <c r="J38" s="15">
        <v>210</v>
      </c>
      <c r="K38" s="15">
        <v>67</v>
      </c>
      <c r="L38" s="15">
        <v>18</v>
      </c>
      <c r="M38" s="15" t="s">
        <v>183</v>
      </c>
      <c r="N38" s="15" t="s">
        <v>183</v>
      </c>
      <c r="O38" s="15">
        <v>4</v>
      </c>
      <c r="P38" s="15">
        <v>1</v>
      </c>
      <c r="Q38" s="15">
        <v>1</v>
      </c>
      <c r="R38" s="15">
        <v>0</v>
      </c>
      <c r="S38" s="15" t="s">
        <v>183</v>
      </c>
      <c r="T38" s="15" t="s">
        <v>183</v>
      </c>
      <c r="U38" s="15">
        <v>5</v>
      </c>
      <c r="V38" s="58"/>
      <c r="W38" s="23" t="s">
        <v>45</v>
      </c>
    </row>
    <row r="39" spans="1:23" ht="30" customHeight="1" x14ac:dyDescent="0.35">
      <c r="A39" s="82">
        <v>241</v>
      </c>
      <c r="B39" s="16" t="s">
        <v>115</v>
      </c>
      <c r="C39" s="16" t="s">
        <v>116</v>
      </c>
      <c r="D39" s="17" t="s">
        <v>170</v>
      </c>
      <c r="E39" s="17" t="s">
        <v>157</v>
      </c>
      <c r="F39" s="17" t="s">
        <v>157</v>
      </c>
      <c r="G39" s="17" t="s">
        <v>183</v>
      </c>
      <c r="H39" s="17" t="s">
        <v>181</v>
      </c>
      <c r="I39" s="15" t="s">
        <v>89</v>
      </c>
      <c r="J39" s="15">
        <v>46</v>
      </c>
      <c r="K39" s="15">
        <v>15</v>
      </c>
      <c r="L39" s="15">
        <v>3</v>
      </c>
      <c r="M39" s="15" t="s">
        <v>183</v>
      </c>
      <c r="N39" s="15" t="s">
        <v>181</v>
      </c>
      <c r="O39" s="15">
        <v>2</v>
      </c>
      <c r="P39" s="15">
        <v>0</v>
      </c>
      <c r="Q39" s="15">
        <v>0</v>
      </c>
      <c r="R39" s="15">
        <v>0</v>
      </c>
      <c r="S39" s="15" t="s">
        <v>183</v>
      </c>
      <c r="T39" s="15" t="s">
        <v>183</v>
      </c>
      <c r="U39" s="15">
        <v>4</v>
      </c>
      <c r="V39" s="58"/>
      <c r="W39" s="23"/>
    </row>
    <row r="40" spans="1:23" ht="30" customHeight="1" x14ac:dyDescent="0.35">
      <c r="A40" s="82">
        <v>242</v>
      </c>
      <c r="B40" s="16" t="s">
        <v>115</v>
      </c>
      <c r="C40" s="16" t="s">
        <v>116</v>
      </c>
      <c r="D40" s="17" t="s">
        <v>170</v>
      </c>
      <c r="E40" s="17" t="s">
        <v>157</v>
      </c>
      <c r="F40" s="17" t="s">
        <v>157</v>
      </c>
      <c r="G40" s="17" t="s">
        <v>183</v>
      </c>
      <c r="H40" s="17" t="s">
        <v>181</v>
      </c>
      <c r="I40" s="15" t="s">
        <v>89</v>
      </c>
      <c r="J40" s="15">
        <v>44</v>
      </c>
      <c r="K40" s="15">
        <v>14</v>
      </c>
      <c r="L40" s="15">
        <v>3</v>
      </c>
      <c r="M40" s="15" t="s">
        <v>183</v>
      </c>
      <c r="N40" s="15" t="s">
        <v>181</v>
      </c>
      <c r="O40" s="15">
        <v>2</v>
      </c>
      <c r="P40" s="15">
        <v>0</v>
      </c>
      <c r="Q40" s="15">
        <v>0</v>
      </c>
      <c r="R40" s="15">
        <v>0</v>
      </c>
      <c r="S40" s="15" t="s">
        <v>183</v>
      </c>
      <c r="T40" s="15" t="s">
        <v>183</v>
      </c>
      <c r="U40" s="15">
        <v>4</v>
      </c>
      <c r="V40" s="58"/>
      <c r="W40" s="23"/>
    </row>
    <row r="41" spans="1:23" ht="30" customHeight="1" x14ac:dyDescent="0.35">
      <c r="A41" s="82">
        <v>243</v>
      </c>
      <c r="B41" s="16" t="s">
        <v>115</v>
      </c>
      <c r="C41" s="16" t="s">
        <v>116</v>
      </c>
      <c r="D41" s="17" t="s">
        <v>170</v>
      </c>
      <c r="E41" s="17" t="s">
        <v>157</v>
      </c>
      <c r="F41" s="17" t="s">
        <v>157</v>
      </c>
      <c r="G41" s="17" t="s">
        <v>183</v>
      </c>
      <c r="H41" s="17" t="s">
        <v>181</v>
      </c>
      <c r="I41" s="15" t="s">
        <v>89</v>
      </c>
      <c r="J41" s="15">
        <v>42</v>
      </c>
      <c r="K41" s="15">
        <v>13</v>
      </c>
      <c r="L41" s="15">
        <v>3</v>
      </c>
      <c r="M41" s="15" t="s">
        <v>183</v>
      </c>
      <c r="N41" s="15" t="s">
        <v>181</v>
      </c>
      <c r="O41" s="15">
        <v>2</v>
      </c>
      <c r="P41" s="15">
        <v>0</v>
      </c>
      <c r="Q41" s="15">
        <v>0</v>
      </c>
      <c r="R41" s="15">
        <v>0</v>
      </c>
      <c r="S41" s="15" t="s">
        <v>183</v>
      </c>
      <c r="T41" s="15" t="s">
        <v>183</v>
      </c>
      <c r="U41" s="15">
        <v>4</v>
      </c>
      <c r="V41" s="58"/>
      <c r="W41" s="23"/>
    </row>
    <row r="42" spans="1:23" ht="30" customHeight="1" x14ac:dyDescent="0.35">
      <c r="A42" s="82">
        <v>244</v>
      </c>
      <c r="B42" s="16" t="s">
        <v>115</v>
      </c>
      <c r="C42" s="16" t="s">
        <v>116</v>
      </c>
      <c r="D42" s="17" t="s">
        <v>170</v>
      </c>
      <c r="E42" s="17" t="s">
        <v>157</v>
      </c>
      <c r="F42" s="17" t="s">
        <v>157</v>
      </c>
      <c r="G42" s="17" t="s">
        <v>183</v>
      </c>
      <c r="H42" s="17" t="s">
        <v>181</v>
      </c>
      <c r="I42" s="15" t="s">
        <v>89</v>
      </c>
      <c r="J42" s="15">
        <v>40</v>
      </c>
      <c r="K42" s="15">
        <v>13</v>
      </c>
      <c r="L42" s="15">
        <v>3</v>
      </c>
      <c r="M42" s="15" t="s">
        <v>183</v>
      </c>
      <c r="N42" s="15" t="s">
        <v>181</v>
      </c>
      <c r="O42" s="15">
        <v>2</v>
      </c>
      <c r="P42" s="15">
        <v>0</v>
      </c>
      <c r="Q42" s="15">
        <v>0</v>
      </c>
      <c r="R42" s="15">
        <v>0</v>
      </c>
      <c r="S42" s="15" t="s">
        <v>183</v>
      </c>
      <c r="T42" s="15" t="s">
        <v>183</v>
      </c>
      <c r="U42" s="15">
        <v>4</v>
      </c>
      <c r="V42" s="58"/>
      <c r="W42" s="23"/>
    </row>
    <row r="43" spans="1:23" ht="30" customHeight="1" x14ac:dyDescent="0.35">
      <c r="A43" s="82">
        <v>245</v>
      </c>
      <c r="B43" s="16" t="s">
        <v>115</v>
      </c>
      <c r="C43" s="16" t="s">
        <v>116</v>
      </c>
      <c r="D43" s="17" t="s">
        <v>170</v>
      </c>
      <c r="E43" s="17" t="s">
        <v>157</v>
      </c>
      <c r="F43" s="17" t="s">
        <v>157</v>
      </c>
      <c r="G43" s="17" t="s">
        <v>183</v>
      </c>
      <c r="H43" s="17" t="s">
        <v>181</v>
      </c>
      <c r="I43" s="15" t="s">
        <v>89</v>
      </c>
      <c r="J43" s="15">
        <v>44</v>
      </c>
      <c r="K43" s="15">
        <v>14</v>
      </c>
      <c r="L43" s="15">
        <v>3</v>
      </c>
      <c r="M43" s="15" t="s">
        <v>183</v>
      </c>
      <c r="N43" s="15" t="s">
        <v>181</v>
      </c>
      <c r="O43" s="15">
        <v>2</v>
      </c>
      <c r="P43" s="15">
        <v>0</v>
      </c>
      <c r="Q43" s="15">
        <v>0</v>
      </c>
      <c r="R43" s="15">
        <v>0</v>
      </c>
      <c r="S43" s="15" t="s">
        <v>183</v>
      </c>
      <c r="T43" s="15" t="s">
        <v>183</v>
      </c>
      <c r="U43" s="15">
        <v>4</v>
      </c>
      <c r="V43" s="58"/>
      <c r="W43" s="23"/>
    </row>
    <row r="44" spans="1:23" ht="30" customHeight="1" x14ac:dyDescent="0.35">
      <c r="A44" s="82">
        <v>246</v>
      </c>
      <c r="B44" s="16" t="s">
        <v>115</v>
      </c>
      <c r="C44" s="16" t="s">
        <v>116</v>
      </c>
      <c r="D44" s="17" t="s">
        <v>170</v>
      </c>
      <c r="E44" s="17" t="s">
        <v>157</v>
      </c>
      <c r="F44" s="17" t="s">
        <v>157</v>
      </c>
      <c r="G44" s="17" t="s">
        <v>183</v>
      </c>
      <c r="H44" s="17" t="s">
        <v>181</v>
      </c>
      <c r="I44" s="15" t="s">
        <v>89</v>
      </c>
      <c r="J44" s="15">
        <v>48</v>
      </c>
      <c r="K44" s="15">
        <v>15</v>
      </c>
      <c r="L44" s="15">
        <v>3</v>
      </c>
      <c r="M44" s="15" t="s">
        <v>183</v>
      </c>
      <c r="N44" s="15" t="s">
        <v>181</v>
      </c>
      <c r="O44" s="15">
        <v>2</v>
      </c>
      <c r="P44" s="15">
        <v>0</v>
      </c>
      <c r="Q44" s="15">
        <v>0</v>
      </c>
      <c r="R44" s="15">
        <v>0</v>
      </c>
      <c r="S44" s="15" t="s">
        <v>183</v>
      </c>
      <c r="T44" s="15" t="s">
        <v>183</v>
      </c>
      <c r="U44" s="15">
        <v>4</v>
      </c>
      <c r="V44" s="58"/>
      <c r="W44" s="23"/>
    </row>
    <row r="45" spans="1:23" ht="30" customHeight="1" x14ac:dyDescent="0.35">
      <c r="A45" s="82">
        <v>247</v>
      </c>
      <c r="B45" s="16" t="s">
        <v>115</v>
      </c>
      <c r="C45" s="16" t="s">
        <v>116</v>
      </c>
      <c r="D45" s="17" t="s">
        <v>170</v>
      </c>
      <c r="E45" s="17" t="s">
        <v>157</v>
      </c>
      <c r="F45" s="17" t="s">
        <v>157</v>
      </c>
      <c r="G45" s="17" t="s">
        <v>183</v>
      </c>
      <c r="H45" s="17" t="s">
        <v>181</v>
      </c>
      <c r="I45" s="15" t="s">
        <v>89</v>
      </c>
      <c r="J45" s="15">
        <v>42</v>
      </c>
      <c r="K45" s="15">
        <v>13</v>
      </c>
      <c r="L45" s="15">
        <v>3</v>
      </c>
      <c r="M45" s="15" t="s">
        <v>183</v>
      </c>
      <c r="N45" s="15" t="s">
        <v>181</v>
      </c>
      <c r="O45" s="15">
        <v>2</v>
      </c>
      <c r="P45" s="15">
        <v>0</v>
      </c>
      <c r="Q45" s="15">
        <v>0</v>
      </c>
      <c r="R45" s="15">
        <v>0</v>
      </c>
      <c r="S45" s="15" t="s">
        <v>183</v>
      </c>
      <c r="T45" s="15" t="s">
        <v>183</v>
      </c>
      <c r="U45" s="15">
        <v>4</v>
      </c>
      <c r="V45" s="58"/>
      <c r="W45" s="23"/>
    </row>
    <row r="46" spans="1:23" ht="30" customHeight="1" x14ac:dyDescent="0.35">
      <c r="A46" s="82">
        <v>248</v>
      </c>
      <c r="B46" s="16" t="s">
        <v>115</v>
      </c>
      <c r="C46" s="16" t="s">
        <v>116</v>
      </c>
      <c r="D46" s="17" t="s">
        <v>170</v>
      </c>
      <c r="E46" s="17" t="s">
        <v>157</v>
      </c>
      <c r="F46" s="17" t="s">
        <v>157</v>
      </c>
      <c r="G46" s="17" t="s">
        <v>183</v>
      </c>
      <c r="H46" s="17" t="s">
        <v>181</v>
      </c>
      <c r="I46" s="15" t="s">
        <v>89</v>
      </c>
      <c r="J46" s="15">
        <v>39</v>
      </c>
      <c r="K46" s="15">
        <v>12</v>
      </c>
      <c r="L46" s="15">
        <v>3</v>
      </c>
      <c r="M46" s="15" t="s">
        <v>183</v>
      </c>
      <c r="N46" s="15" t="s">
        <v>181</v>
      </c>
      <c r="O46" s="15">
        <v>2</v>
      </c>
      <c r="P46" s="15">
        <v>0</v>
      </c>
      <c r="Q46" s="15">
        <v>0</v>
      </c>
      <c r="R46" s="15">
        <v>0</v>
      </c>
      <c r="S46" s="15" t="s">
        <v>183</v>
      </c>
      <c r="T46" s="15" t="s">
        <v>183</v>
      </c>
      <c r="U46" s="15">
        <v>4</v>
      </c>
      <c r="V46" s="58"/>
      <c r="W46" s="23"/>
    </row>
    <row r="47" spans="1:23" ht="30" customHeight="1" x14ac:dyDescent="0.35">
      <c r="A47" s="82">
        <v>249</v>
      </c>
      <c r="B47" s="16" t="s">
        <v>115</v>
      </c>
      <c r="C47" s="16" t="s">
        <v>116</v>
      </c>
      <c r="D47" s="17" t="s">
        <v>170</v>
      </c>
      <c r="E47" s="17" t="s">
        <v>157</v>
      </c>
      <c r="F47" s="17" t="s">
        <v>157</v>
      </c>
      <c r="G47" s="17" t="s">
        <v>183</v>
      </c>
      <c r="H47" s="17" t="s">
        <v>181</v>
      </c>
      <c r="I47" s="15" t="s">
        <v>89</v>
      </c>
      <c r="J47" s="15">
        <v>28</v>
      </c>
      <c r="K47" s="15">
        <v>9</v>
      </c>
      <c r="L47" s="15">
        <v>3</v>
      </c>
      <c r="M47" s="15" t="s">
        <v>183</v>
      </c>
      <c r="N47" s="15" t="s">
        <v>181</v>
      </c>
      <c r="O47" s="15">
        <v>2</v>
      </c>
      <c r="P47" s="15">
        <v>0</v>
      </c>
      <c r="Q47" s="15">
        <v>0</v>
      </c>
      <c r="R47" s="15">
        <v>0</v>
      </c>
      <c r="S47" s="15" t="s">
        <v>183</v>
      </c>
      <c r="T47" s="15" t="s">
        <v>183</v>
      </c>
      <c r="U47" s="15">
        <v>4</v>
      </c>
      <c r="V47" s="58"/>
      <c r="W47" s="23"/>
    </row>
    <row r="48" spans="1:23" ht="30" customHeight="1" x14ac:dyDescent="0.35">
      <c r="A48" s="82">
        <v>250</v>
      </c>
      <c r="B48" s="16" t="s">
        <v>115</v>
      </c>
      <c r="C48" s="16" t="s">
        <v>116</v>
      </c>
      <c r="D48" s="17" t="s">
        <v>170</v>
      </c>
      <c r="E48" s="17" t="s">
        <v>157</v>
      </c>
      <c r="F48" s="17" t="s">
        <v>157</v>
      </c>
      <c r="G48" s="17" t="s">
        <v>183</v>
      </c>
      <c r="H48" s="17" t="s">
        <v>181</v>
      </c>
      <c r="I48" s="15" t="s">
        <v>89</v>
      </c>
      <c r="J48" s="15">
        <v>32</v>
      </c>
      <c r="K48" s="15">
        <v>10</v>
      </c>
      <c r="L48" s="15">
        <v>3</v>
      </c>
      <c r="M48" s="15" t="s">
        <v>183</v>
      </c>
      <c r="N48" s="15" t="s">
        <v>181</v>
      </c>
      <c r="O48" s="15">
        <v>2</v>
      </c>
      <c r="P48" s="15">
        <v>0</v>
      </c>
      <c r="Q48" s="15">
        <v>0</v>
      </c>
      <c r="R48" s="15">
        <v>0</v>
      </c>
      <c r="S48" s="15" t="s">
        <v>183</v>
      </c>
      <c r="T48" s="15" t="s">
        <v>183</v>
      </c>
      <c r="U48" s="15">
        <v>4</v>
      </c>
      <c r="V48" s="58"/>
      <c r="W48" s="23"/>
    </row>
    <row r="49" spans="1:23" ht="30" customHeight="1" x14ac:dyDescent="0.35">
      <c r="A49" s="82">
        <v>251</v>
      </c>
      <c r="B49" s="16" t="s">
        <v>115</v>
      </c>
      <c r="C49" s="16" t="s">
        <v>116</v>
      </c>
      <c r="D49" s="17" t="s">
        <v>170</v>
      </c>
      <c r="E49" s="17" t="s">
        <v>157</v>
      </c>
      <c r="F49" s="17" t="s">
        <v>157</v>
      </c>
      <c r="G49" s="17" t="s">
        <v>183</v>
      </c>
      <c r="H49" s="17" t="s">
        <v>181</v>
      </c>
      <c r="I49" s="15" t="s">
        <v>89</v>
      </c>
      <c r="J49" s="15">
        <v>36</v>
      </c>
      <c r="K49" s="15">
        <v>11</v>
      </c>
      <c r="L49" s="15">
        <v>3</v>
      </c>
      <c r="M49" s="15" t="s">
        <v>183</v>
      </c>
      <c r="N49" s="15" t="s">
        <v>181</v>
      </c>
      <c r="O49" s="15">
        <v>2</v>
      </c>
      <c r="P49" s="15">
        <v>0</v>
      </c>
      <c r="Q49" s="15">
        <v>0</v>
      </c>
      <c r="R49" s="15">
        <v>0</v>
      </c>
      <c r="S49" s="15" t="s">
        <v>183</v>
      </c>
      <c r="T49" s="15" t="s">
        <v>183</v>
      </c>
      <c r="U49" s="15">
        <v>4</v>
      </c>
      <c r="V49" s="58"/>
      <c r="W49" s="23"/>
    </row>
    <row r="50" spans="1:23" ht="30" customHeight="1" x14ac:dyDescent="0.35">
      <c r="A50" s="82">
        <v>252</v>
      </c>
      <c r="B50" s="16" t="s">
        <v>21</v>
      </c>
      <c r="C50" s="16" t="s">
        <v>22</v>
      </c>
      <c r="D50" s="17" t="s">
        <v>149</v>
      </c>
      <c r="E50" s="17" t="s">
        <v>157</v>
      </c>
      <c r="F50" s="17" t="s">
        <v>157</v>
      </c>
      <c r="G50" s="17" t="s">
        <v>183</v>
      </c>
      <c r="H50" s="17" t="s">
        <v>181</v>
      </c>
      <c r="I50" s="15" t="s">
        <v>89</v>
      </c>
      <c r="J50" s="15">
        <v>142</v>
      </c>
      <c r="K50" s="15">
        <v>45</v>
      </c>
      <c r="L50" s="15">
        <v>13</v>
      </c>
      <c r="M50" s="15" t="s">
        <v>183</v>
      </c>
      <c r="N50" s="15" t="s">
        <v>183</v>
      </c>
      <c r="O50" s="15">
        <v>2</v>
      </c>
      <c r="P50" s="15">
        <v>0</v>
      </c>
      <c r="Q50" s="15">
        <v>0</v>
      </c>
      <c r="R50" s="15">
        <v>0</v>
      </c>
      <c r="S50" s="15" t="s">
        <v>183</v>
      </c>
      <c r="T50" s="15" t="s">
        <v>183</v>
      </c>
      <c r="U50" s="15">
        <v>4</v>
      </c>
      <c r="V50" s="58"/>
      <c r="W50" s="23"/>
    </row>
    <row r="51" spans="1:23" ht="30" customHeight="1" x14ac:dyDescent="0.35">
      <c r="A51" s="82">
        <v>253</v>
      </c>
      <c r="B51" s="16" t="s">
        <v>21</v>
      </c>
      <c r="C51" s="16" t="s">
        <v>22</v>
      </c>
      <c r="D51" s="17" t="s">
        <v>149</v>
      </c>
      <c r="E51" s="17" t="s">
        <v>157</v>
      </c>
      <c r="F51" s="17" t="s">
        <v>157</v>
      </c>
      <c r="G51" s="17" t="s">
        <v>183</v>
      </c>
      <c r="H51" s="17" t="s">
        <v>181</v>
      </c>
      <c r="I51" s="15" t="s">
        <v>89</v>
      </c>
      <c r="J51" s="15">
        <v>156</v>
      </c>
      <c r="K51" s="15">
        <v>50</v>
      </c>
      <c r="L51" s="15">
        <v>14</v>
      </c>
      <c r="M51" s="15" t="s">
        <v>183</v>
      </c>
      <c r="N51" s="15" t="s">
        <v>183</v>
      </c>
      <c r="O51" s="15">
        <v>2</v>
      </c>
      <c r="P51" s="15">
        <v>0</v>
      </c>
      <c r="Q51" s="15">
        <v>0</v>
      </c>
      <c r="R51" s="15">
        <v>0</v>
      </c>
      <c r="S51" s="15" t="s">
        <v>183</v>
      </c>
      <c r="T51" s="15" t="s">
        <v>183</v>
      </c>
      <c r="U51" s="15">
        <v>4</v>
      </c>
      <c r="V51" s="58"/>
      <c r="W51" s="23"/>
    </row>
    <row r="52" spans="1:23" ht="30" customHeight="1" x14ac:dyDescent="0.35">
      <c r="A52" s="82">
        <v>254</v>
      </c>
      <c r="B52" s="16" t="s">
        <v>108</v>
      </c>
      <c r="C52" s="16" t="s">
        <v>109</v>
      </c>
      <c r="D52" s="17" t="s">
        <v>149</v>
      </c>
      <c r="E52" s="17" t="s">
        <v>157</v>
      </c>
      <c r="F52" s="17" t="s">
        <v>157</v>
      </c>
      <c r="G52" s="17" t="s">
        <v>183</v>
      </c>
      <c r="H52" s="17" t="s">
        <v>183</v>
      </c>
      <c r="I52" s="15" t="s">
        <v>89</v>
      </c>
      <c r="J52" s="15">
        <v>40</v>
      </c>
      <c r="K52" s="15">
        <v>13</v>
      </c>
      <c r="L52" s="15">
        <v>4</v>
      </c>
      <c r="M52" s="15" t="s">
        <v>183</v>
      </c>
      <c r="N52" s="15" t="s">
        <v>183</v>
      </c>
      <c r="O52" s="15">
        <v>2</v>
      </c>
      <c r="P52" s="15">
        <v>0</v>
      </c>
      <c r="Q52" s="15">
        <v>0</v>
      </c>
      <c r="R52" s="15">
        <v>0</v>
      </c>
      <c r="S52" s="15" t="s">
        <v>183</v>
      </c>
      <c r="T52" s="15" t="s">
        <v>183</v>
      </c>
      <c r="U52" s="15">
        <v>3</v>
      </c>
      <c r="V52" s="58"/>
      <c r="W52" s="23"/>
    </row>
    <row r="53" spans="1:23" ht="30" customHeight="1" x14ac:dyDescent="0.35">
      <c r="A53" s="82">
        <v>255</v>
      </c>
      <c r="B53" s="16" t="s">
        <v>21</v>
      </c>
      <c r="C53" s="16" t="s">
        <v>22</v>
      </c>
      <c r="D53" s="17" t="s">
        <v>149</v>
      </c>
      <c r="E53" s="17" t="s">
        <v>157</v>
      </c>
      <c r="F53" s="17" t="s">
        <v>157</v>
      </c>
      <c r="G53" s="17" t="s">
        <v>183</v>
      </c>
      <c r="H53" s="17" t="s">
        <v>183</v>
      </c>
      <c r="I53" s="15" t="s">
        <v>89</v>
      </c>
      <c r="J53" s="15">
        <v>45</v>
      </c>
      <c r="K53" s="15">
        <v>14</v>
      </c>
      <c r="L53" s="15">
        <v>4</v>
      </c>
      <c r="M53" s="15" t="s">
        <v>183</v>
      </c>
      <c r="N53" s="15" t="s">
        <v>183</v>
      </c>
      <c r="O53" s="15">
        <v>2</v>
      </c>
      <c r="P53" s="15">
        <v>0</v>
      </c>
      <c r="Q53" s="15">
        <v>0</v>
      </c>
      <c r="R53" s="15">
        <v>0</v>
      </c>
      <c r="S53" s="15" t="s">
        <v>183</v>
      </c>
      <c r="T53" s="15" t="s">
        <v>183</v>
      </c>
      <c r="U53" s="15">
        <v>4</v>
      </c>
      <c r="V53" s="58"/>
      <c r="W53" s="23"/>
    </row>
    <row r="54" spans="1:23" ht="30" customHeight="1" x14ac:dyDescent="0.35">
      <c r="A54" s="82">
        <v>256</v>
      </c>
      <c r="B54" s="16" t="s">
        <v>117</v>
      </c>
      <c r="C54" s="16" t="s">
        <v>118</v>
      </c>
      <c r="D54" s="17" t="s">
        <v>149</v>
      </c>
      <c r="E54" s="17" t="s">
        <v>157</v>
      </c>
      <c r="F54" s="17" t="s">
        <v>157</v>
      </c>
      <c r="G54" s="17" t="s">
        <v>183</v>
      </c>
      <c r="H54" s="17" t="s">
        <v>183</v>
      </c>
      <c r="I54" s="15" t="s">
        <v>88</v>
      </c>
      <c r="J54" s="15">
        <v>36</v>
      </c>
      <c r="K54" s="15">
        <v>11</v>
      </c>
      <c r="L54" s="15">
        <v>3</v>
      </c>
      <c r="M54" s="15" t="s">
        <v>183</v>
      </c>
      <c r="N54" s="15" t="s">
        <v>183</v>
      </c>
      <c r="O54" s="15">
        <v>2</v>
      </c>
      <c r="P54" s="15">
        <v>0</v>
      </c>
      <c r="Q54" s="15">
        <v>0</v>
      </c>
      <c r="R54" s="15">
        <v>0</v>
      </c>
      <c r="S54" s="15" t="s">
        <v>183</v>
      </c>
      <c r="T54" s="15" t="s">
        <v>183</v>
      </c>
      <c r="U54" s="15">
        <v>3</v>
      </c>
      <c r="V54" s="58"/>
      <c r="W54" s="23"/>
    </row>
    <row r="55" spans="1:23" ht="30" customHeight="1" x14ac:dyDescent="0.35">
      <c r="A55" s="82">
        <v>257</v>
      </c>
      <c r="B55" s="16" t="s">
        <v>112</v>
      </c>
      <c r="C55" s="16" t="s">
        <v>113</v>
      </c>
      <c r="D55" s="17" t="s">
        <v>171</v>
      </c>
      <c r="E55" s="17" t="s">
        <v>157</v>
      </c>
      <c r="F55" s="17" t="s">
        <v>157</v>
      </c>
      <c r="G55" s="17" t="s">
        <v>183</v>
      </c>
      <c r="H55" s="17" t="s">
        <v>181</v>
      </c>
      <c r="I55" s="15" t="s">
        <v>89</v>
      </c>
      <c r="J55" s="15">
        <v>140</v>
      </c>
      <c r="K55" s="15">
        <v>45</v>
      </c>
      <c r="L55" s="15">
        <v>13</v>
      </c>
      <c r="M55" s="15" t="s">
        <v>183</v>
      </c>
      <c r="N55" s="15" t="s">
        <v>183</v>
      </c>
      <c r="O55" s="15">
        <v>4</v>
      </c>
      <c r="P55" s="15">
        <v>1</v>
      </c>
      <c r="Q55" s="15">
        <v>1</v>
      </c>
      <c r="R55" s="15">
        <v>1</v>
      </c>
      <c r="S55" s="15" t="s">
        <v>183</v>
      </c>
      <c r="T55" s="15" t="s">
        <v>183</v>
      </c>
      <c r="U55" s="15">
        <v>3</v>
      </c>
      <c r="V55" s="58"/>
      <c r="W55" s="23" t="s">
        <v>233</v>
      </c>
    </row>
    <row r="56" spans="1:23" ht="30" customHeight="1" x14ac:dyDescent="0.35">
      <c r="A56" s="82">
        <v>258</v>
      </c>
      <c r="B56" s="16" t="s">
        <v>112</v>
      </c>
      <c r="C56" s="16" t="s">
        <v>113</v>
      </c>
      <c r="D56" s="17" t="s">
        <v>161</v>
      </c>
      <c r="E56" s="17" t="s">
        <v>157</v>
      </c>
      <c r="F56" s="17" t="s">
        <v>157</v>
      </c>
      <c r="G56" s="17" t="s">
        <v>181</v>
      </c>
      <c r="H56" s="17" t="s">
        <v>181</v>
      </c>
      <c r="I56" s="15" t="s">
        <v>89</v>
      </c>
      <c r="J56" s="15">
        <v>140</v>
      </c>
      <c r="K56" s="15">
        <v>45</v>
      </c>
      <c r="L56" s="15">
        <v>13</v>
      </c>
      <c r="M56" s="15" t="s">
        <v>183</v>
      </c>
      <c r="N56" s="15" t="s">
        <v>183</v>
      </c>
      <c r="O56" s="15">
        <v>4</v>
      </c>
      <c r="P56" s="15">
        <v>1</v>
      </c>
      <c r="Q56" s="15">
        <v>1</v>
      </c>
      <c r="R56" s="15">
        <v>1</v>
      </c>
      <c r="S56" s="15" t="s">
        <v>183</v>
      </c>
      <c r="T56" s="15" t="s">
        <v>183</v>
      </c>
      <c r="U56" s="15">
        <v>3</v>
      </c>
      <c r="V56" s="58">
        <v>26334</v>
      </c>
      <c r="W56" s="23" t="s">
        <v>233</v>
      </c>
    </row>
    <row r="57" spans="1:23" ht="30" customHeight="1" x14ac:dyDescent="0.35">
      <c r="A57" s="82">
        <v>163</v>
      </c>
      <c r="B57" s="16" t="s">
        <v>46</v>
      </c>
      <c r="C57" s="16" t="s">
        <v>47</v>
      </c>
      <c r="D57" s="17" t="s">
        <v>161</v>
      </c>
      <c r="E57" s="17" t="s">
        <v>157</v>
      </c>
      <c r="F57" s="17" t="s">
        <v>157</v>
      </c>
      <c r="G57" s="17" t="s">
        <v>181</v>
      </c>
      <c r="H57" s="17" t="s">
        <v>181</v>
      </c>
      <c r="I57" s="15" t="s">
        <v>89</v>
      </c>
      <c r="J57" s="15">
        <v>49</v>
      </c>
      <c r="K57" s="15">
        <v>16</v>
      </c>
      <c r="L57" s="15">
        <v>4</v>
      </c>
      <c r="M57" s="15" t="s">
        <v>183</v>
      </c>
      <c r="N57" s="15" t="s">
        <v>181</v>
      </c>
      <c r="O57" s="15">
        <v>3</v>
      </c>
      <c r="P57" s="15">
        <v>2</v>
      </c>
      <c r="Q57" s="15">
        <v>1</v>
      </c>
      <c r="R57" s="15">
        <v>0</v>
      </c>
      <c r="S57" s="15" t="s">
        <v>181</v>
      </c>
      <c r="T57" s="15" t="s">
        <v>183</v>
      </c>
      <c r="U57" s="15">
        <v>5</v>
      </c>
      <c r="V57" s="58">
        <v>4346</v>
      </c>
      <c r="W57" s="23" t="s">
        <v>48</v>
      </c>
    </row>
    <row r="58" spans="1:23" ht="30" customHeight="1" x14ac:dyDescent="0.35">
      <c r="A58" s="82">
        <v>164</v>
      </c>
      <c r="B58" s="16" t="s">
        <v>13</v>
      </c>
      <c r="C58" s="16" t="s">
        <v>14</v>
      </c>
      <c r="D58" s="17" t="s">
        <v>161</v>
      </c>
      <c r="E58" s="17" t="s">
        <v>157</v>
      </c>
      <c r="F58" s="17" t="s">
        <v>157</v>
      </c>
      <c r="G58" s="17" t="s">
        <v>181</v>
      </c>
      <c r="H58" s="17" t="s">
        <v>181</v>
      </c>
      <c r="I58" s="15" t="s">
        <v>89</v>
      </c>
      <c r="J58" s="15">
        <v>62</v>
      </c>
      <c r="K58" s="15">
        <v>20</v>
      </c>
      <c r="L58" s="15">
        <v>4</v>
      </c>
      <c r="M58" s="15" t="s">
        <v>183</v>
      </c>
      <c r="N58" s="15" t="s">
        <v>181</v>
      </c>
      <c r="O58" s="15">
        <v>3</v>
      </c>
      <c r="P58" s="15">
        <v>2</v>
      </c>
      <c r="Q58" s="15">
        <v>1</v>
      </c>
      <c r="R58" s="15">
        <v>0</v>
      </c>
      <c r="S58" s="15" t="s">
        <v>181</v>
      </c>
      <c r="T58" s="15" t="s">
        <v>183</v>
      </c>
      <c r="U58" s="15">
        <v>5</v>
      </c>
      <c r="V58" s="58">
        <v>1164</v>
      </c>
      <c r="W58" s="23" t="s">
        <v>49</v>
      </c>
    </row>
    <row r="59" spans="1:23" ht="30" customHeight="1" x14ac:dyDescent="0.35">
      <c r="A59" s="82">
        <v>165</v>
      </c>
      <c r="B59" s="16" t="s">
        <v>13</v>
      </c>
      <c r="C59" s="16" t="s">
        <v>14</v>
      </c>
      <c r="D59" s="17" t="s">
        <v>161</v>
      </c>
      <c r="E59" s="17" t="s">
        <v>157</v>
      </c>
      <c r="F59" s="17" t="s">
        <v>157</v>
      </c>
      <c r="G59" s="17" t="s">
        <v>181</v>
      </c>
      <c r="H59" s="17" t="s">
        <v>181</v>
      </c>
      <c r="I59" s="15" t="s">
        <v>89</v>
      </c>
      <c r="J59" s="15">
        <v>48</v>
      </c>
      <c r="K59" s="15">
        <v>15</v>
      </c>
      <c r="L59" s="15">
        <v>4</v>
      </c>
      <c r="M59" s="15" t="s">
        <v>183</v>
      </c>
      <c r="N59" s="15" t="s">
        <v>181</v>
      </c>
      <c r="O59" s="15">
        <v>3</v>
      </c>
      <c r="P59" s="15">
        <v>3</v>
      </c>
      <c r="Q59" s="15">
        <v>1</v>
      </c>
      <c r="R59" s="15">
        <v>0</v>
      </c>
      <c r="S59" s="15" t="s">
        <v>181</v>
      </c>
      <c r="T59" s="15" t="s">
        <v>183</v>
      </c>
      <c r="U59" s="15">
        <v>5</v>
      </c>
      <c r="V59" s="58">
        <v>491</v>
      </c>
      <c r="W59" s="23" t="s">
        <v>49</v>
      </c>
    </row>
    <row r="60" spans="1:23" ht="30" customHeight="1" x14ac:dyDescent="0.35">
      <c r="A60" s="83">
        <v>166</v>
      </c>
      <c r="B60" s="13" t="s">
        <v>13</v>
      </c>
      <c r="C60" s="13" t="s">
        <v>14</v>
      </c>
      <c r="D60" s="14" t="s">
        <v>161</v>
      </c>
      <c r="E60" s="14" t="s">
        <v>157</v>
      </c>
      <c r="F60" s="14" t="s">
        <v>157</v>
      </c>
      <c r="G60" s="14"/>
      <c r="H60" s="14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60"/>
      <c r="W60" s="22" t="s">
        <v>199</v>
      </c>
    </row>
    <row r="61" spans="1:23" ht="30" customHeight="1" x14ac:dyDescent="0.35">
      <c r="A61" s="82">
        <v>167</v>
      </c>
      <c r="B61" s="16" t="s">
        <v>13</v>
      </c>
      <c r="C61" s="16" t="s">
        <v>14</v>
      </c>
      <c r="D61" s="17" t="s">
        <v>161</v>
      </c>
      <c r="E61" s="17" t="s">
        <v>157</v>
      </c>
      <c r="F61" s="17" t="s">
        <v>157</v>
      </c>
      <c r="G61" s="17" t="s">
        <v>181</v>
      </c>
      <c r="H61" s="17" t="s">
        <v>181</v>
      </c>
      <c r="I61" s="15" t="s">
        <v>89</v>
      </c>
      <c r="J61" s="15">
        <v>55</v>
      </c>
      <c r="K61" s="15">
        <v>18</v>
      </c>
      <c r="L61" s="15">
        <v>4</v>
      </c>
      <c r="M61" s="15" t="s">
        <v>183</v>
      </c>
      <c r="N61" s="15" t="s">
        <v>181</v>
      </c>
      <c r="O61" s="15">
        <v>3</v>
      </c>
      <c r="P61" s="15">
        <v>2</v>
      </c>
      <c r="Q61" s="15">
        <v>1</v>
      </c>
      <c r="R61" s="15">
        <v>0</v>
      </c>
      <c r="S61" s="15" t="s">
        <v>181</v>
      </c>
      <c r="T61" s="15" t="s">
        <v>183</v>
      </c>
      <c r="U61" s="15">
        <v>5</v>
      </c>
      <c r="V61" s="58">
        <v>943</v>
      </c>
      <c r="W61" s="23" t="s">
        <v>49</v>
      </c>
    </row>
    <row r="62" spans="1:23" ht="30" customHeight="1" x14ac:dyDescent="0.35">
      <c r="A62" s="82">
        <v>168</v>
      </c>
      <c r="B62" s="16" t="s">
        <v>13</v>
      </c>
      <c r="C62" s="16" t="s">
        <v>14</v>
      </c>
      <c r="D62" s="17" t="s">
        <v>161</v>
      </c>
      <c r="E62" s="17" t="s">
        <v>157</v>
      </c>
      <c r="F62" s="17" t="s">
        <v>157</v>
      </c>
      <c r="G62" s="17" t="s">
        <v>181</v>
      </c>
      <c r="H62" s="17" t="s">
        <v>181</v>
      </c>
      <c r="I62" s="15" t="s">
        <v>89</v>
      </c>
      <c r="J62" s="15">
        <v>65</v>
      </c>
      <c r="K62" s="15">
        <v>21</v>
      </c>
      <c r="L62" s="15">
        <v>4</v>
      </c>
      <c r="M62" s="15" t="s">
        <v>183</v>
      </c>
      <c r="N62" s="15" t="s">
        <v>181</v>
      </c>
      <c r="O62" s="15">
        <v>3</v>
      </c>
      <c r="P62" s="15">
        <v>2</v>
      </c>
      <c r="Q62" s="15">
        <v>1</v>
      </c>
      <c r="R62" s="15">
        <v>0</v>
      </c>
      <c r="S62" s="15" t="s">
        <v>181</v>
      </c>
      <c r="T62" s="15" t="s">
        <v>183</v>
      </c>
      <c r="U62" s="15">
        <v>5</v>
      </c>
      <c r="V62" s="58">
        <v>11283</v>
      </c>
      <c r="W62" s="23" t="s">
        <v>49</v>
      </c>
    </row>
    <row r="63" spans="1:23" ht="30" customHeight="1" x14ac:dyDescent="0.35">
      <c r="A63" s="82">
        <v>169</v>
      </c>
      <c r="B63" s="16" t="s">
        <v>13</v>
      </c>
      <c r="C63" s="16" t="s">
        <v>14</v>
      </c>
      <c r="D63" s="17" t="s">
        <v>161</v>
      </c>
      <c r="E63" s="17" t="s">
        <v>157</v>
      </c>
      <c r="F63" s="17" t="s">
        <v>157</v>
      </c>
      <c r="G63" s="17" t="s">
        <v>181</v>
      </c>
      <c r="H63" s="17" t="s">
        <v>181</v>
      </c>
      <c r="I63" s="15" t="s">
        <v>89</v>
      </c>
      <c r="J63" s="15">
        <v>74</v>
      </c>
      <c r="K63" s="15">
        <v>24</v>
      </c>
      <c r="L63" s="15">
        <v>4</v>
      </c>
      <c r="M63" s="15" t="s">
        <v>183</v>
      </c>
      <c r="N63" s="15" t="s">
        <v>181</v>
      </c>
      <c r="O63" s="15">
        <v>3</v>
      </c>
      <c r="P63" s="15">
        <v>2</v>
      </c>
      <c r="Q63" s="15">
        <v>1</v>
      </c>
      <c r="R63" s="15">
        <v>0</v>
      </c>
      <c r="S63" s="15" t="s">
        <v>181</v>
      </c>
      <c r="T63" s="15" t="s">
        <v>183</v>
      </c>
      <c r="U63" s="15">
        <v>5</v>
      </c>
      <c r="V63" s="58">
        <v>1676</v>
      </c>
      <c r="W63" s="23" t="s">
        <v>49</v>
      </c>
    </row>
    <row r="64" spans="1:23" ht="30" customHeight="1" x14ac:dyDescent="0.35">
      <c r="A64" s="82">
        <v>170</v>
      </c>
      <c r="B64" s="16" t="s">
        <v>13</v>
      </c>
      <c r="C64" s="16" t="s">
        <v>14</v>
      </c>
      <c r="D64" s="17" t="s">
        <v>162</v>
      </c>
      <c r="E64" s="17" t="s">
        <v>157</v>
      </c>
      <c r="F64" s="17" t="s">
        <v>157</v>
      </c>
      <c r="G64" s="17" t="s">
        <v>181</v>
      </c>
      <c r="H64" s="17" t="s">
        <v>181</v>
      </c>
      <c r="I64" s="15" t="s">
        <v>89</v>
      </c>
      <c r="J64" s="15">
        <v>52</v>
      </c>
      <c r="K64" s="15">
        <v>17</v>
      </c>
      <c r="L64" s="15">
        <v>4</v>
      </c>
      <c r="M64" s="15" t="s">
        <v>183</v>
      </c>
      <c r="N64" s="15" t="s">
        <v>181</v>
      </c>
      <c r="O64" s="15">
        <v>3</v>
      </c>
      <c r="P64" s="15">
        <v>3</v>
      </c>
      <c r="Q64" s="15">
        <v>2</v>
      </c>
      <c r="R64" s="15">
        <v>2</v>
      </c>
      <c r="S64" s="15" t="s">
        <v>181</v>
      </c>
      <c r="T64" s="15" t="s">
        <v>183</v>
      </c>
      <c r="U64" s="15">
        <v>5</v>
      </c>
      <c r="V64" s="58">
        <v>841</v>
      </c>
      <c r="W64" s="23" t="s">
        <v>50</v>
      </c>
    </row>
    <row r="65" spans="1:23" ht="30" customHeight="1" x14ac:dyDescent="0.35">
      <c r="A65" s="83">
        <v>171</v>
      </c>
      <c r="B65" s="13" t="s">
        <v>13</v>
      </c>
      <c r="C65" s="13" t="s">
        <v>14</v>
      </c>
      <c r="D65" s="14" t="s">
        <v>163</v>
      </c>
      <c r="E65" s="14" t="s">
        <v>157</v>
      </c>
      <c r="F65" s="14" t="s">
        <v>157</v>
      </c>
      <c r="G65" s="14"/>
      <c r="H65" s="14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60"/>
      <c r="W65" s="22" t="s">
        <v>199</v>
      </c>
    </row>
    <row r="66" spans="1:23" ht="30" customHeight="1" x14ac:dyDescent="0.35">
      <c r="A66" s="82">
        <v>172</v>
      </c>
      <c r="B66" s="16" t="s">
        <v>13</v>
      </c>
      <c r="C66" s="16" t="s">
        <v>14</v>
      </c>
      <c r="D66" s="17" t="s">
        <v>150</v>
      </c>
      <c r="E66" s="17" t="s">
        <v>157</v>
      </c>
      <c r="F66" s="17" t="s">
        <v>157</v>
      </c>
      <c r="G66" s="17" t="s">
        <v>181</v>
      </c>
      <c r="H66" s="17" t="s">
        <v>181</v>
      </c>
      <c r="I66" s="15" t="s">
        <v>89</v>
      </c>
      <c r="J66" s="15">
        <v>50</v>
      </c>
      <c r="K66" s="15">
        <v>16</v>
      </c>
      <c r="L66" s="15">
        <v>4</v>
      </c>
      <c r="M66" s="15" t="s">
        <v>183</v>
      </c>
      <c r="N66" s="15" t="s">
        <v>181</v>
      </c>
      <c r="O66" s="15">
        <v>3</v>
      </c>
      <c r="P66" s="15">
        <v>2</v>
      </c>
      <c r="Q66" s="15">
        <v>1</v>
      </c>
      <c r="R66" s="15">
        <v>0</v>
      </c>
      <c r="S66" s="15" t="s">
        <v>183</v>
      </c>
      <c r="T66" s="15" t="s">
        <v>183</v>
      </c>
      <c r="U66" s="15">
        <v>5</v>
      </c>
      <c r="V66" s="58">
        <v>559</v>
      </c>
      <c r="W66" s="23" t="s">
        <v>51</v>
      </c>
    </row>
    <row r="67" spans="1:23" ht="30" customHeight="1" x14ac:dyDescent="0.35">
      <c r="A67" s="82">
        <v>173</v>
      </c>
      <c r="B67" s="16" t="s">
        <v>52</v>
      </c>
      <c r="C67" s="16" t="s">
        <v>53</v>
      </c>
      <c r="D67" s="17" t="s">
        <v>156</v>
      </c>
      <c r="E67" s="17" t="s">
        <v>157</v>
      </c>
      <c r="F67" s="17" t="s">
        <v>157</v>
      </c>
      <c r="G67" s="17" t="s">
        <v>181</v>
      </c>
      <c r="H67" s="17" t="s">
        <v>183</v>
      </c>
      <c r="I67" s="19"/>
      <c r="J67" s="28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59"/>
      <c r="W67" s="23" t="s">
        <v>197</v>
      </c>
    </row>
    <row r="68" spans="1:23" ht="30" customHeight="1" x14ac:dyDescent="0.35">
      <c r="A68" s="82">
        <v>174</v>
      </c>
      <c r="B68" s="16" t="s">
        <v>52</v>
      </c>
      <c r="C68" s="16" t="s">
        <v>53</v>
      </c>
      <c r="D68" s="17" t="s">
        <v>156</v>
      </c>
      <c r="E68" s="17" t="s">
        <v>157</v>
      </c>
      <c r="F68" s="17" t="s">
        <v>157</v>
      </c>
      <c r="G68" s="17" t="s">
        <v>181</v>
      </c>
      <c r="H68" s="17" t="s">
        <v>183</v>
      </c>
      <c r="I68" s="19"/>
      <c r="J68" s="28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59"/>
      <c r="W68" s="23" t="s">
        <v>197</v>
      </c>
    </row>
    <row r="69" spans="1:23" ht="30" customHeight="1" x14ac:dyDescent="0.35">
      <c r="A69" s="82">
        <v>259</v>
      </c>
      <c r="B69" s="16" t="s">
        <v>119</v>
      </c>
      <c r="C69" s="16" t="s">
        <v>120</v>
      </c>
      <c r="D69" s="17" t="s">
        <v>172</v>
      </c>
      <c r="E69" s="17" t="s">
        <v>157</v>
      </c>
      <c r="F69" s="17" t="s">
        <v>157</v>
      </c>
      <c r="G69" s="17" t="s">
        <v>183</v>
      </c>
      <c r="H69" s="17" t="s">
        <v>181</v>
      </c>
      <c r="I69" s="15" t="s">
        <v>89</v>
      </c>
      <c r="J69" s="15">
        <v>74</v>
      </c>
      <c r="K69" s="15">
        <v>24</v>
      </c>
      <c r="L69" s="15">
        <v>3</v>
      </c>
      <c r="M69" s="15" t="s">
        <v>183</v>
      </c>
      <c r="N69" s="15" t="s">
        <v>181</v>
      </c>
      <c r="O69" s="15">
        <v>4</v>
      </c>
      <c r="P69" s="15">
        <v>1</v>
      </c>
      <c r="Q69" s="15">
        <v>1</v>
      </c>
      <c r="R69" s="15">
        <v>0</v>
      </c>
      <c r="S69" s="15" t="s">
        <v>183</v>
      </c>
      <c r="T69" s="15" t="s">
        <v>183</v>
      </c>
      <c r="U69" s="15">
        <v>3</v>
      </c>
      <c r="V69" s="58"/>
      <c r="W69" s="23"/>
    </row>
    <row r="70" spans="1:23" ht="30" customHeight="1" x14ac:dyDescent="0.35">
      <c r="A70" s="82">
        <v>260</v>
      </c>
      <c r="B70" s="16" t="s">
        <v>119</v>
      </c>
      <c r="C70" s="16" t="s">
        <v>120</v>
      </c>
      <c r="D70" s="17" t="s">
        <v>172</v>
      </c>
      <c r="E70" s="17" t="s">
        <v>157</v>
      </c>
      <c r="F70" s="17" t="s">
        <v>157</v>
      </c>
      <c r="G70" s="17" t="s">
        <v>183</v>
      </c>
      <c r="H70" s="17" t="s">
        <v>181</v>
      </c>
      <c r="I70" s="15" t="s">
        <v>89</v>
      </c>
      <c r="J70" s="15">
        <v>85</v>
      </c>
      <c r="K70" s="15">
        <v>27</v>
      </c>
      <c r="L70" s="15">
        <v>3</v>
      </c>
      <c r="M70" s="15" t="s">
        <v>183</v>
      </c>
      <c r="N70" s="15" t="s">
        <v>181</v>
      </c>
      <c r="O70" s="15">
        <v>4</v>
      </c>
      <c r="P70" s="15">
        <v>1</v>
      </c>
      <c r="Q70" s="15">
        <v>1</v>
      </c>
      <c r="R70" s="15">
        <v>0</v>
      </c>
      <c r="S70" s="15" t="s">
        <v>183</v>
      </c>
      <c r="T70" s="15" t="s">
        <v>183</v>
      </c>
      <c r="U70" s="15">
        <v>3</v>
      </c>
      <c r="V70" s="58"/>
      <c r="W70" s="23"/>
    </row>
    <row r="71" spans="1:23" ht="30" customHeight="1" x14ac:dyDescent="0.35">
      <c r="A71" s="82">
        <v>261</v>
      </c>
      <c r="B71" s="16" t="s">
        <v>119</v>
      </c>
      <c r="C71" s="16" t="s">
        <v>120</v>
      </c>
      <c r="D71" s="17" t="s">
        <v>172</v>
      </c>
      <c r="E71" s="17" t="s">
        <v>157</v>
      </c>
      <c r="F71" s="17" t="s">
        <v>157</v>
      </c>
      <c r="G71" s="17" t="s">
        <v>183</v>
      </c>
      <c r="H71" s="17" t="s">
        <v>181</v>
      </c>
      <c r="I71" s="15" t="s">
        <v>89</v>
      </c>
      <c r="J71" s="15">
        <v>67</v>
      </c>
      <c r="K71" s="15">
        <v>21</v>
      </c>
      <c r="L71" s="15">
        <v>3</v>
      </c>
      <c r="M71" s="15" t="s">
        <v>183</v>
      </c>
      <c r="N71" s="15" t="s">
        <v>181</v>
      </c>
      <c r="O71" s="15">
        <v>4</v>
      </c>
      <c r="P71" s="15">
        <v>1</v>
      </c>
      <c r="Q71" s="15">
        <v>1</v>
      </c>
      <c r="R71" s="15">
        <v>0</v>
      </c>
      <c r="S71" s="15" t="s">
        <v>183</v>
      </c>
      <c r="T71" s="15" t="s">
        <v>183</v>
      </c>
      <c r="U71" s="15">
        <v>3</v>
      </c>
      <c r="V71" s="58"/>
      <c r="W71" s="23"/>
    </row>
    <row r="72" spans="1:23" ht="30" customHeight="1" x14ac:dyDescent="0.35">
      <c r="A72" s="82">
        <v>262</v>
      </c>
      <c r="B72" s="16" t="s">
        <v>119</v>
      </c>
      <c r="C72" s="16" t="s">
        <v>120</v>
      </c>
      <c r="D72" s="17" t="s">
        <v>172</v>
      </c>
      <c r="E72" s="17" t="s">
        <v>157</v>
      </c>
      <c r="F72" s="17" t="s">
        <v>157</v>
      </c>
      <c r="G72" s="17" t="s">
        <v>183</v>
      </c>
      <c r="H72" s="17" t="s">
        <v>181</v>
      </c>
      <c r="I72" s="15" t="s">
        <v>89</v>
      </c>
      <c r="J72" s="15">
        <v>93</v>
      </c>
      <c r="K72" s="15">
        <v>30</v>
      </c>
      <c r="L72" s="15">
        <v>3</v>
      </c>
      <c r="M72" s="15" t="s">
        <v>183</v>
      </c>
      <c r="N72" s="15" t="s">
        <v>181</v>
      </c>
      <c r="O72" s="15">
        <v>4</v>
      </c>
      <c r="P72" s="15">
        <v>1</v>
      </c>
      <c r="Q72" s="15">
        <v>1</v>
      </c>
      <c r="R72" s="15">
        <v>0</v>
      </c>
      <c r="S72" s="15" t="s">
        <v>183</v>
      </c>
      <c r="T72" s="15" t="s">
        <v>183</v>
      </c>
      <c r="U72" s="15">
        <v>3</v>
      </c>
      <c r="V72" s="58"/>
      <c r="W72" s="23"/>
    </row>
    <row r="73" spans="1:23" ht="30" customHeight="1" x14ac:dyDescent="0.35">
      <c r="A73" s="82">
        <v>263</v>
      </c>
      <c r="B73" s="16" t="s">
        <v>119</v>
      </c>
      <c r="C73" s="16" t="s">
        <v>120</v>
      </c>
      <c r="D73" s="17" t="s">
        <v>172</v>
      </c>
      <c r="E73" s="17" t="s">
        <v>157</v>
      </c>
      <c r="F73" s="17" t="s">
        <v>157</v>
      </c>
      <c r="G73" s="17" t="s">
        <v>183</v>
      </c>
      <c r="H73" s="17" t="s">
        <v>183</v>
      </c>
      <c r="I73" s="15" t="s">
        <v>89</v>
      </c>
      <c r="J73" s="15">
        <v>60</v>
      </c>
      <c r="K73" s="15">
        <v>19</v>
      </c>
      <c r="L73" s="15">
        <v>3</v>
      </c>
      <c r="M73" s="15" t="s">
        <v>183</v>
      </c>
      <c r="N73" s="15" t="s">
        <v>181</v>
      </c>
      <c r="O73" s="15">
        <v>4</v>
      </c>
      <c r="P73" s="15">
        <v>1</v>
      </c>
      <c r="Q73" s="15">
        <v>1</v>
      </c>
      <c r="R73" s="15">
        <v>0</v>
      </c>
      <c r="S73" s="15" t="s">
        <v>183</v>
      </c>
      <c r="T73" s="15" t="s">
        <v>183</v>
      </c>
      <c r="U73" s="15">
        <v>3</v>
      </c>
      <c r="V73" s="58"/>
      <c r="W73" s="23"/>
    </row>
    <row r="74" spans="1:23" ht="30" customHeight="1" x14ac:dyDescent="0.35">
      <c r="A74" s="82">
        <v>264</v>
      </c>
      <c r="B74" s="16" t="s">
        <v>119</v>
      </c>
      <c r="C74" s="16" t="s">
        <v>120</v>
      </c>
      <c r="D74" s="17" t="s">
        <v>172</v>
      </c>
      <c r="E74" s="17" t="s">
        <v>157</v>
      </c>
      <c r="F74" s="17" t="s">
        <v>157</v>
      </c>
      <c r="G74" s="17" t="s">
        <v>183</v>
      </c>
      <c r="H74" s="17" t="s">
        <v>183</v>
      </c>
      <c r="I74" s="15" t="s">
        <v>89</v>
      </c>
      <c r="J74" s="15">
        <v>64</v>
      </c>
      <c r="K74" s="15">
        <v>20</v>
      </c>
      <c r="L74" s="15">
        <v>3</v>
      </c>
      <c r="M74" s="15" t="s">
        <v>183</v>
      </c>
      <c r="N74" s="15" t="s">
        <v>181</v>
      </c>
      <c r="O74" s="15">
        <v>4</v>
      </c>
      <c r="P74" s="15">
        <v>1</v>
      </c>
      <c r="Q74" s="15">
        <v>1</v>
      </c>
      <c r="R74" s="15">
        <v>0</v>
      </c>
      <c r="S74" s="15" t="s">
        <v>183</v>
      </c>
      <c r="T74" s="15" t="s">
        <v>183</v>
      </c>
      <c r="U74" s="15">
        <v>3</v>
      </c>
      <c r="V74" s="58"/>
      <c r="W74" s="23"/>
    </row>
    <row r="75" spans="1:23" ht="30" customHeight="1" x14ac:dyDescent="0.35">
      <c r="A75" s="82">
        <v>175</v>
      </c>
      <c r="B75" s="16" t="s">
        <v>2</v>
      </c>
      <c r="C75" s="16" t="s">
        <v>3</v>
      </c>
      <c r="D75" s="17">
        <v>3260</v>
      </c>
      <c r="E75" s="17" t="s">
        <v>157</v>
      </c>
      <c r="F75" s="17" t="s">
        <v>157</v>
      </c>
      <c r="G75" s="17" t="s">
        <v>183</v>
      </c>
      <c r="H75" s="17" t="s">
        <v>181</v>
      </c>
      <c r="I75" s="15" t="s">
        <v>89</v>
      </c>
      <c r="J75" s="15">
        <v>112</v>
      </c>
      <c r="K75" s="15">
        <v>36</v>
      </c>
      <c r="L75" s="15">
        <v>5</v>
      </c>
      <c r="M75" s="15" t="s">
        <v>183</v>
      </c>
      <c r="N75" s="15" t="s">
        <v>183</v>
      </c>
      <c r="O75" s="15">
        <v>4</v>
      </c>
      <c r="P75" s="15">
        <v>1</v>
      </c>
      <c r="Q75" s="15">
        <v>1</v>
      </c>
      <c r="R75" s="15">
        <v>0</v>
      </c>
      <c r="S75" s="15" t="s">
        <v>181</v>
      </c>
      <c r="T75" s="15" t="s">
        <v>181</v>
      </c>
      <c r="U75" s="15">
        <v>3</v>
      </c>
      <c r="V75" s="58"/>
      <c r="W75" s="23" t="s">
        <v>55</v>
      </c>
    </row>
    <row r="76" spans="1:23" ht="30" customHeight="1" x14ac:dyDescent="0.35">
      <c r="A76" s="82">
        <v>176</v>
      </c>
      <c r="B76" s="16" t="s">
        <v>56</v>
      </c>
      <c r="C76" s="16" t="s">
        <v>57</v>
      </c>
      <c r="D76" s="17">
        <v>2621</v>
      </c>
      <c r="E76" s="17" t="s">
        <v>157</v>
      </c>
      <c r="F76" s="17" t="s">
        <v>157</v>
      </c>
      <c r="G76" s="17" t="s">
        <v>181</v>
      </c>
      <c r="H76" s="17" t="s">
        <v>183</v>
      </c>
      <c r="I76" s="15" t="s">
        <v>88</v>
      </c>
      <c r="J76" s="15">
        <v>53</v>
      </c>
      <c r="K76" s="15">
        <v>17</v>
      </c>
      <c r="L76" s="15">
        <v>4</v>
      </c>
      <c r="M76" s="15" t="s">
        <v>183</v>
      </c>
      <c r="N76" s="15" t="s">
        <v>183</v>
      </c>
      <c r="O76" s="15">
        <v>4</v>
      </c>
      <c r="P76" s="15">
        <v>2</v>
      </c>
      <c r="Q76" s="15">
        <v>2</v>
      </c>
      <c r="R76" s="15">
        <v>0</v>
      </c>
      <c r="S76" s="15" t="s">
        <v>183</v>
      </c>
      <c r="T76" s="15" t="s">
        <v>183</v>
      </c>
      <c r="U76" s="15">
        <v>2</v>
      </c>
      <c r="V76" s="59"/>
      <c r="W76" s="23" t="s">
        <v>58</v>
      </c>
    </row>
    <row r="77" spans="1:23" ht="30" customHeight="1" x14ac:dyDescent="0.35">
      <c r="A77" s="82">
        <v>177</v>
      </c>
      <c r="B77" s="16" t="s">
        <v>24</v>
      </c>
      <c r="C77" s="16" t="s">
        <v>25</v>
      </c>
      <c r="D77" s="17">
        <v>3256</v>
      </c>
      <c r="E77" s="17" t="s">
        <v>157</v>
      </c>
      <c r="F77" s="17" t="s">
        <v>157</v>
      </c>
      <c r="G77" s="17" t="s">
        <v>181</v>
      </c>
      <c r="H77" s="17" t="s">
        <v>183</v>
      </c>
      <c r="I77" s="15" t="s">
        <v>89</v>
      </c>
      <c r="J77" s="15">
        <v>38</v>
      </c>
      <c r="K77" s="15">
        <v>12</v>
      </c>
      <c r="L77" s="15">
        <v>15</v>
      </c>
      <c r="M77" s="15" t="s">
        <v>183</v>
      </c>
      <c r="N77" s="15" t="s">
        <v>183</v>
      </c>
      <c r="O77" s="15">
        <v>4</v>
      </c>
      <c r="P77" s="15">
        <v>1</v>
      </c>
      <c r="Q77" s="15">
        <v>0</v>
      </c>
      <c r="R77" s="15">
        <v>0</v>
      </c>
      <c r="S77" s="15" t="s">
        <v>181</v>
      </c>
      <c r="T77" s="15" t="s">
        <v>183</v>
      </c>
      <c r="U77" s="15">
        <v>1</v>
      </c>
      <c r="V77" s="58"/>
      <c r="W77" s="23" t="s">
        <v>59</v>
      </c>
    </row>
    <row r="78" spans="1:23" ht="30" customHeight="1" x14ac:dyDescent="0.35">
      <c r="A78" s="82">
        <v>178</v>
      </c>
      <c r="B78" s="16" t="s">
        <v>2</v>
      </c>
      <c r="C78" s="16" t="s">
        <v>3</v>
      </c>
      <c r="D78" s="17">
        <v>2825</v>
      </c>
      <c r="E78" s="17" t="s">
        <v>157</v>
      </c>
      <c r="F78" s="17" t="s">
        <v>157</v>
      </c>
      <c r="G78" s="17" t="s">
        <v>181</v>
      </c>
      <c r="H78" s="17" t="s">
        <v>183</v>
      </c>
      <c r="I78" s="15" t="s">
        <v>88</v>
      </c>
      <c r="J78" s="15">
        <v>73</v>
      </c>
      <c r="K78" s="15">
        <v>23</v>
      </c>
      <c r="L78" s="15">
        <v>6</v>
      </c>
      <c r="M78" s="15" t="s">
        <v>183</v>
      </c>
      <c r="N78" s="15" t="s">
        <v>183</v>
      </c>
      <c r="O78" s="15">
        <v>3</v>
      </c>
      <c r="P78" s="15">
        <v>1</v>
      </c>
      <c r="Q78" s="15">
        <v>1</v>
      </c>
      <c r="R78" s="15">
        <v>0</v>
      </c>
      <c r="S78" s="15" t="s">
        <v>181</v>
      </c>
      <c r="T78" s="15" t="s">
        <v>181</v>
      </c>
      <c r="U78" s="15">
        <v>3</v>
      </c>
      <c r="V78" s="58"/>
      <c r="W78" s="23" t="s">
        <v>60</v>
      </c>
    </row>
    <row r="79" spans="1:23" ht="30" customHeight="1" x14ac:dyDescent="0.35">
      <c r="A79" s="82">
        <v>265</v>
      </c>
      <c r="B79" s="16" t="s">
        <v>105</v>
      </c>
      <c r="C79" s="16" t="s">
        <v>106</v>
      </c>
      <c r="D79" s="17">
        <v>2776</v>
      </c>
      <c r="E79" s="17" t="s">
        <v>157</v>
      </c>
      <c r="F79" s="17" t="s">
        <v>157</v>
      </c>
      <c r="G79" s="17" t="s">
        <v>181</v>
      </c>
      <c r="H79" s="17" t="s">
        <v>183</v>
      </c>
      <c r="I79" s="15" t="s">
        <v>89</v>
      </c>
      <c r="J79" s="15">
        <v>48</v>
      </c>
      <c r="K79" s="15">
        <v>15</v>
      </c>
      <c r="L79" s="15">
        <v>6</v>
      </c>
      <c r="M79" s="15" t="s">
        <v>181</v>
      </c>
      <c r="N79" s="15" t="s">
        <v>183</v>
      </c>
      <c r="O79" s="15">
        <v>4</v>
      </c>
      <c r="P79" s="15">
        <v>2</v>
      </c>
      <c r="Q79" s="15">
        <v>1</v>
      </c>
      <c r="R79" s="15">
        <v>0</v>
      </c>
      <c r="S79" s="15" t="s">
        <v>183</v>
      </c>
      <c r="T79" s="15" t="s">
        <v>183</v>
      </c>
      <c r="U79" s="15">
        <v>3</v>
      </c>
      <c r="V79" s="58"/>
      <c r="W79" s="23"/>
    </row>
    <row r="80" spans="1:23" ht="30" customHeight="1" x14ac:dyDescent="0.35">
      <c r="A80" s="82">
        <v>266</v>
      </c>
      <c r="B80" s="16" t="s">
        <v>105</v>
      </c>
      <c r="C80" s="16" t="s">
        <v>106</v>
      </c>
      <c r="D80" s="17">
        <v>3249</v>
      </c>
      <c r="E80" s="17" t="s">
        <v>157</v>
      </c>
      <c r="F80" s="17" t="s">
        <v>157</v>
      </c>
      <c r="G80" s="17" t="s">
        <v>181</v>
      </c>
      <c r="H80" s="17" t="s">
        <v>181</v>
      </c>
      <c r="I80" s="15" t="s">
        <v>89</v>
      </c>
      <c r="J80" s="15">
        <v>104</v>
      </c>
      <c r="K80" s="15">
        <v>33</v>
      </c>
      <c r="L80" s="15">
        <v>7</v>
      </c>
      <c r="M80" s="15" t="s">
        <v>181</v>
      </c>
      <c r="N80" s="15" t="s">
        <v>183</v>
      </c>
      <c r="O80" s="15">
        <v>4</v>
      </c>
      <c r="P80" s="15">
        <v>2</v>
      </c>
      <c r="Q80" s="15">
        <v>1</v>
      </c>
      <c r="R80" s="15">
        <v>2</v>
      </c>
      <c r="S80" s="15" t="s">
        <v>183</v>
      </c>
      <c r="T80" s="15" t="s">
        <v>183</v>
      </c>
      <c r="U80" s="15">
        <v>3</v>
      </c>
      <c r="V80" s="58">
        <v>2327</v>
      </c>
      <c r="W80" s="23" t="s">
        <v>33</v>
      </c>
    </row>
    <row r="81" spans="1:23" ht="30" customHeight="1" thickBot="1" x14ac:dyDescent="0.4">
      <c r="A81" s="89">
        <v>267</v>
      </c>
      <c r="B81" s="25" t="s">
        <v>56</v>
      </c>
      <c r="C81" s="25" t="s">
        <v>57</v>
      </c>
      <c r="D81" s="26">
        <v>3233</v>
      </c>
      <c r="E81" s="26" t="s">
        <v>157</v>
      </c>
      <c r="F81" s="26" t="s">
        <v>157</v>
      </c>
      <c r="G81" s="26" t="s">
        <v>181</v>
      </c>
      <c r="H81" s="26" t="s">
        <v>183</v>
      </c>
      <c r="I81" s="24" t="s">
        <v>88</v>
      </c>
      <c r="J81" s="24">
        <v>73</v>
      </c>
      <c r="K81" s="24">
        <v>23</v>
      </c>
      <c r="L81" s="24">
        <v>4</v>
      </c>
      <c r="M81" s="24" t="s">
        <v>183</v>
      </c>
      <c r="N81" s="24" t="s">
        <v>183</v>
      </c>
      <c r="O81" s="24">
        <v>3</v>
      </c>
      <c r="P81" s="24">
        <v>2</v>
      </c>
      <c r="Q81" s="24">
        <v>1</v>
      </c>
      <c r="R81" s="24">
        <v>2</v>
      </c>
      <c r="S81" s="24" t="s">
        <v>183</v>
      </c>
      <c r="T81" s="24" t="s">
        <v>183</v>
      </c>
      <c r="U81" s="24">
        <v>3</v>
      </c>
      <c r="V81" s="66"/>
      <c r="W81" s="27" t="s">
        <v>61</v>
      </c>
    </row>
    <row r="82" spans="1:23" ht="30" customHeight="1" thickBot="1" x14ac:dyDescent="0.4">
      <c r="A82" s="107" t="s">
        <v>247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62">
        <f>SUM(V4:V81)</f>
        <v>184791</v>
      </c>
      <c r="W82" s="65"/>
    </row>
    <row r="83" spans="1:23" ht="30" customHeight="1" x14ac:dyDescent="0.35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9"/>
      <c r="W83" s="78"/>
    </row>
    <row r="84" spans="1:23" ht="30" customHeight="1" x14ac:dyDescent="0.35">
      <c r="N84" s="1"/>
    </row>
    <row r="85" spans="1:23" ht="30" customHeight="1" x14ac:dyDescent="0.35">
      <c r="N85" s="1"/>
    </row>
    <row r="86" spans="1:23" ht="30" customHeight="1" x14ac:dyDescent="0.35">
      <c r="N86" s="1"/>
      <c r="V86" s="44"/>
    </row>
    <row r="87" spans="1:23" ht="30" customHeight="1" x14ac:dyDescent="0.35">
      <c r="N87" s="1"/>
    </row>
    <row r="88" spans="1:23" ht="30" customHeight="1" x14ac:dyDescent="0.35">
      <c r="N88" s="1"/>
    </row>
    <row r="89" spans="1:23" ht="30" customHeight="1" x14ac:dyDescent="0.35">
      <c r="N89" s="1"/>
    </row>
    <row r="90" spans="1:23" ht="30" customHeight="1" x14ac:dyDescent="0.35">
      <c r="N90" s="1"/>
    </row>
    <row r="91" spans="1:23" ht="30" customHeight="1" x14ac:dyDescent="0.35">
      <c r="N91" s="1"/>
    </row>
    <row r="92" spans="1:23" ht="30" customHeight="1" x14ac:dyDescent="0.35">
      <c r="N92" s="1"/>
    </row>
    <row r="93" spans="1:23" ht="30" customHeight="1" x14ac:dyDescent="0.35">
      <c r="N93" s="1"/>
    </row>
    <row r="94" spans="1:23" ht="30" customHeight="1" x14ac:dyDescent="0.35">
      <c r="N94" s="1"/>
    </row>
    <row r="95" spans="1:23" ht="30" customHeight="1" x14ac:dyDescent="0.35">
      <c r="N95" s="1"/>
    </row>
    <row r="96" spans="1:23" ht="30" customHeight="1" x14ac:dyDescent="0.35">
      <c r="N96" s="1"/>
    </row>
    <row r="97" spans="14:14" ht="30" customHeight="1" x14ac:dyDescent="0.35">
      <c r="N97" s="1"/>
    </row>
    <row r="98" spans="14:14" ht="30" customHeight="1" x14ac:dyDescent="0.35">
      <c r="N98" s="1"/>
    </row>
    <row r="99" spans="14:14" ht="30" customHeight="1" x14ac:dyDescent="0.35">
      <c r="N99" s="1"/>
    </row>
    <row r="100" spans="14:14" ht="30" customHeight="1" x14ac:dyDescent="0.35">
      <c r="N100" s="1"/>
    </row>
    <row r="101" spans="14:14" ht="30" customHeight="1" x14ac:dyDescent="0.35">
      <c r="N101" s="1"/>
    </row>
    <row r="102" spans="14:14" ht="30" customHeight="1" x14ac:dyDescent="0.35">
      <c r="N102" s="1"/>
    </row>
    <row r="103" spans="14:14" ht="30" customHeight="1" x14ac:dyDescent="0.35">
      <c r="N103" s="1"/>
    </row>
    <row r="104" spans="14:14" ht="30" customHeight="1" x14ac:dyDescent="0.35">
      <c r="N104" s="1"/>
    </row>
    <row r="105" spans="14:14" ht="30" customHeight="1" x14ac:dyDescent="0.35">
      <c r="N105" s="1"/>
    </row>
    <row r="106" spans="14:14" ht="30" customHeight="1" x14ac:dyDescent="0.35">
      <c r="N106" s="1"/>
    </row>
    <row r="107" spans="14:14" ht="30" customHeight="1" x14ac:dyDescent="0.35">
      <c r="N107" s="1"/>
    </row>
    <row r="108" spans="14:14" ht="30" customHeight="1" x14ac:dyDescent="0.35">
      <c r="N108" s="1"/>
    </row>
    <row r="109" spans="14:14" ht="30" customHeight="1" x14ac:dyDescent="0.35">
      <c r="N109" s="1"/>
    </row>
    <row r="110" spans="14:14" ht="30" customHeight="1" x14ac:dyDescent="0.35">
      <c r="N110" s="1"/>
    </row>
    <row r="111" spans="14:14" ht="30" customHeight="1" x14ac:dyDescent="0.35">
      <c r="N111" s="1"/>
    </row>
    <row r="112" spans="14:14" ht="30" customHeight="1" x14ac:dyDescent="0.35">
      <c r="N112" s="1"/>
    </row>
    <row r="113" spans="14:14" ht="30" customHeight="1" x14ac:dyDescent="0.35">
      <c r="N113" s="1"/>
    </row>
    <row r="114" spans="14:14" ht="30" customHeight="1" x14ac:dyDescent="0.35">
      <c r="N114" s="1"/>
    </row>
    <row r="115" spans="14:14" ht="30" customHeight="1" x14ac:dyDescent="0.35">
      <c r="N115" s="1"/>
    </row>
    <row r="116" spans="14:14" ht="30" customHeight="1" x14ac:dyDescent="0.35">
      <c r="N116" s="1"/>
    </row>
    <row r="117" spans="14:14" ht="30" customHeight="1" x14ac:dyDescent="0.35">
      <c r="N117" s="1"/>
    </row>
    <row r="118" spans="14:14" ht="30" customHeight="1" x14ac:dyDescent="0.35">
      <c r="N118" s="1"/>
    </row>
    <row r="119" spans="14:14" ht="30" customHeight="1" x14ac:dyDescent="0.35">
      <c r="N119" s="1"/>
    </row>
    <row r="120" spans="14:14" ht="30" customHeight="1" x14ac:dyDescent="0.35">
      <c r="N120" s="1"/>
    </row>
    <row r="121" spans="14:14" ht="30" customHeight="1" x14ac:dyDescent="0.35">
      <c r="N121" s="1"/>
    </row>
    <row r="122" spans="14:14" ht="30" customHeight="1" x14ac:dyDescent="0.35">
      <c r="N122" s="1"/>
    </row>
    <row r="123" spans="14:14" ht="30" customHeight="1" x14ac:dyDescent="0.35">
      <c r="N123" s="1"/>
    </row>
    <row r="124" spans="14:14" ht="30" customHeight="1" x14ac:dyDescent="0.35">
      <c r="N124" s="1"/>
    </row>
    <row r="125" spans="14:14" ht="30" customHeight="1" x14ac:dyDescent="0.35">
      <c r="N125" s="1"/>
    </row>
    <row r="126" spans="14:14" ht="30" customHeight="1" x14ac:dyDescent="0.35">
      <c r="N126" s="1"/>
    </row>
    <row r="127" spans="14:14" ht="30" customHeight="1" x14ac:dyDescent="0.35">
      <c r="N127" s="1"/>
    </row>
    <row r="128" spans="14:14" ht="30" customHeight="1" x14ac:dyDescent="0.35">
      <c r="N128" s="1"/>
    </row>
    <row r="129" spans="14:14" ht="30" customHeight="1" x14ac:dyDescent="0.35">
      <c r="N129" s="1"/>
    </row>
    <row r="130" spans="14:14" ht="30" customHeight="1" x14ac:dyDescent="0.35">
      <c r="N130" s="1"/>
    </row>
    <row r="131" spans="14:14" ht="30" customHeight="1" x14ac:dyDescent="0.35">
      <c r="N131" s="1"/>
    </row>
    <row r="132" spans="14:14" ht="30" customHeight="1" x14ac:dyDescent="0.35">
      <c r="N132" s="1"/>
    </row>
    <row r="133" spans="14:14" ht="30" customHeight="1" x14ac:dyDescent="0.35">
      <c r="N133" s="1"/>
    </row>
    <row r="134" spans="14:14" ht="30" customHeight="1" x14ac:dyDescent="0.35">
      <c r="N134" s="1"/>
    </row>
    <row r="135" spans="14:14" ht="30" customHeight="1" x14ac:dyDescent="0.35">
      <c r="N135" s="1"/>
    </row>
    <row r="136" spans="14:14" ht="30" customHeight="1" x14ac:dyDescent="0.35">
      <c r="N136" s="1"/>
    </row>
    <row r="137" spans="14:14" ht="30" customHeight="1" x14ac:dyDescent="0.35">
      <c r="N137" s="1"/>
    </row>
    <row r="138" spans="14:14" ht="30" customHeight="1" x14ac:dyDescent="0.35">
      <c r="N138" s="1"/>
    </row>
    <row r="139" spans="14:14" ht="30" customHeight="1" x14ac:dyDescent="0.35">
      <c r="N139" s="1"/>
    </row>
    <row r="140" spans="14:14" ht="30" customHeight="1" x14ac:dyDescent="0.35">
      <c r="N140" s="1"/>
    </row>
    <row r="141" spans="14:14" ht="30" customHeight="1" x14ac:dyDescent="0.35">
      <c r="N141" s="1"/>
    </row>
    <row r="142" spans="14:14" ht="30" customHeight="1" x14ac:dyDescent="0.35">
      <c r="N142" s="1"/>
    </row>
    <row r="143" spans="14:14" ht="30" customHeight="1" x14ac:dyDescent="0.35">
      <c r="N143" s="1"/>
    </row>
    <row r="144" spans="14:14" ht="30" customHeight="1" x14ac:dyDescent="0.35">
      <c r="N144" s="1"/>
    </row>
    <row r="145" spans="14:14" ht="30" customHeight="1" x14ac:dyDescent="0.35">
      <c r="N145" s="1"/>
    </row>
    <row r="146" spans="14:14" ht="30" customHeight="1" x14ac:dyDescent="0.35">
      <c r="N146" s="1"/>
    </row>
    <row r="147" spans="14:14" ht="30" customHeight="1" x14ac:dyDescent="0.35">
      <c r="N147" s="1"/>
    </row>
    <row r="148" spans="14:14" ht="30" customHeight="1" x14ac:dyDescent="0.35">
      <c r="N148" s="1"/>
    </row>
    <row r="149" spans="14:14" ht="30" customHeight="1" x14ac:dyDescent="0.35">
      <c r="N149" s="1"/>
    </row>
    <row r="150" spans="14:14" ht="30" customHeight="1" x14ac:dyDescent="0.35">
      <c r="N150" s="1"/>
    </row>
    <row r="151" spans="14:14" ht="30" customHeight="1" x14ac:dyDescent="0.35">
      <c r="N151" s="1"/>
    </row>
    <row r="152" spans="14:14" ht="30" customHeight="1" x14ac:dyDescent="0.35">
      <c r="N152" s="1"/>
    </row>
    <row r="153" spans="14:14" ht="30" customHeight="1" x14ac:dyDescent="0.35">
      <c r="N153" s="1"/>
    </row>
    <row r="154" spans="14:14" ht="30" customHeight="1" x14ac:dyDescent="0.35">
      <c r="N154" s="1"/>
    </row>
    <row r="155" spans="14:14" ht="30" customHeight="1" x14ac:dyDescent="0.35">
      <c r="N155" s="1"/>
    </row>
    <row r="156" spans="14:14" ht="30" customHeight="1" x14ac:dyDescent="0.35">
      <c r="N156" s="1"/>
    </row>
    <row r="157" spans="14:14" ht="30" customHeight="1" x14ac:dyDescent="0.35">
      <c r="N157" s="1"/>
    </row>
    <row r="158" spans="14:14" ht="30" customHeight="1" x14ac:dyDescent="0.35">
      <c r="N158" s="1"/>
    </row>
    <row r="159" spans="14:14" ht="30" customHeight="1" x14ac:dyDescent="0.35">
      <c r="N159" s="1"/>
    </row>
    <row r="160" spans="14:14" ht="30" customHeight="1" x14ac:dyDescent="0.35">
      <c r="N160" s="1"/>
    </row>
    <row r="161" spans="14:14" ht="30" customHeight="1" x14ac:dyDescent="0.35">
      <c r="N161" s="1"/>
    </row>
    <row r="162" spans="14:14" ht="30" customHeight="1" x14ac:dyDescent="0.35">
      <c r="N162" s="1"/>
    </row>
    <row r="163" spans="14:14" ht="30" customHeight="1" x14ac:dyDescent="0.35">
      <c r="N163" s="1"/>
    </row>
    <row r="164" spans="14:14" ht="30" customHeight="1" x14ac:dyDescent="0.35">
      <c r="N164" s="1"/>
    </row>
    <row r="165" spans="14:14" ht="30" customHeight="1" x14ac:dyDescent="0.35">
      <c r="N165" s="1"/>
    </row>
    <row r="166" spans="14:14" ht="30" customHeight="1" x14ac:dyDescent="0.35">
      <c r="N166" s="1"/>
    </row>
    <row r="167" spans="14:14" ht="30" customHeight="1" x14ac:dyDescent="0.35">
      <c r="N167" s="1"/>
    </row>
    <row r="168" spans="14:14" ht="30" customHeight="1" x14ac:dyDescent="0.35">
      <c r="N168" s="1"/>
    </row>
    <row r="169" spans="14:14" ht="30" customHeight="1" x14ac:dyDescent="0.35">
      <c r="N169" s="1"/>
    </row>
    <row r="170" spans="14:14" ht="30" customHeight="1" x14ac:dyDescent="0.35">
      <c r="N170" s="1"/>
    </row>
    <row r="171" spans="14:14" ht="30" customHeight="1" x14ac:dyDescent="0.35">
      <c r="N171" s="1"/>
    </row>
    <row r="172" spans="14:14" ht="30" customHeight="1" x14ac:dyDescent="0.35">
      <c r="N172" s="1"/>
    </row>
    <row r="173" spans="14:14" ht="30" customHeight="1" x14ac:dyDescent="0.35">
      <c r="N173" s="1"/>
    </row>
    <row r="174" spans="14:14" ht="30" customHeight="1" x14ac:dyDescent="0.35">
      <c r="N174" s="1"/>
    </row>
    <row r="175" spans="14:14" ht="30" customHeight="1" x14ac:dyDescent="0.35">
      <c r="N175" s="1"/>
    </row>
    <row r="176" spans="14:14" ht="30" customHeight="1" x14ac:dyDescent="0.35">
      <c r="N176" s="1"/>
    </row>
    <row r="177" spans="14:14" ht="30" customHeight="1" x14ac:dyDescent="0.35">
      <c r="N177" s="1"/>
    </row>
    <row r="178" spans="14:14" ht="30" customHeight="1" x14ac:dyDescent="0.35">
      <c r="N178" s="1"/>
    </row>
    <row r="179" spans="14:14" ht="30" customHeight="1" x14ac:dyDescent="0.35">
      <c r="N179" s="1"/>
    </row>
    <row r="180" spans="14:14" ht="30" customHeight="1" x14ac:dyDescent="0.35">
      <c r="N180" s="1"/>
    </row>
    <row r="181" spans="14:14" ht="30" customHeight="1" x14ac:dyDescent="0.35">
      <c r="N181" s="1"/>
    </row>
    <row r="182" spans="14:14" ht="30" customHeight="1" x14ac:dyDescent="0.35">
      <c r="N182" s="1"/>
    </row>
    <row r="183" spans="14:14" ht="30" customHeight="1" x14ac:dyDescent="0.35">
      <c r="N183" s="1"/>
    </row>
    <row r="184" spans="14:14" ht="30" customHeight="1" x14ac:dyDescent="0.35">
      <c r="N184" s="1"/>
    </row>
    <row r="185" spans="14:14" ht="30" customHeight="1" x14ac:dyDescent="0.35">
      <c r="N185" s="1"/>
    </row>
    <row r="186" spans="14:14" ht="30" customHeight="1" x14ac:dyDescent="0.35">
      <c r="N186" s="1"/>
    </row>
    <row r="187" spans="14:14" ht="30" customHeight="1" x14ac:dyDescent="0.35">
      <c r="N187" s="1"/>
    </row>
    <row r="188" spans="14:14" ht="30" customHeight="1" x14ac:dyDescent="0.35">
      <c r="N188" s="1"/>
    </row>
    <row r="189" spans="14:14" ht="30" customHeight="1" x14ac:dyDescent="0.35">
      <c r="N189" s="1"/>
    </row>
    <row r="190" spans="14:14" ht="30" customHeight="1" x14ac:dyDescent="0.35">
      <c r="N190" s="1"/>
    </row>
    <row r="191" spans="14:14" ht="30" customHeight="1" x14ac:dyDescent="0.35">
      <c r="N191" s="1"/>
    </row>
    <row r="192" spans="14:14" ht="30" customHeight="1" x14ac:dyDescent="0.35">
      <c r="N192" s="1"/>
    </row>
    <row r="193" spans="14:14" ht="30" customHeight="1" x14ac:dyDescent="0.35">
      <c r="N193" s="1"/>
    </row>
    <row r="194" spans="14:14" ht="30" customHeight="1" x14ac:dyDescent="0.35">
      <c r="N194" s="1"/>
    </row>
    <row r="195" spans="14:14" ht="30" customHeight="1" x14ac:dyDescent="0.35">
      <c r="N195" s="1"/>
    </row>
    <row r="196" spans="14:14" ht="30" customHeight="1" x14ac:dyDescent="0.35">
      <c r="N196" s="1"/>
    </row>
    <row r="197" spans="14:14" ht="30" customHeight="1" x14ac:dyDescent="0.35">
      <c r="N197" s="1"/>
    </row>
    <row r="198" spans="14:14" ht="30" customHeight="1" x14ac:dyDescent="0.35">
      <c r="N198" s="1"/>
    </row>
    <row r="199" spans="14:14" ht="30" customHeight="1" x14ac:dyDescent="0.35">
      <c r="N199" s="1"/>
    </row>
    <row r="200" spans="14:14" ht="30" customHeight="1" x14ac:dyDescent="0.35">
      <c r="N200" s="1"/>
    </row>
    <row r="201" spans="14:14" ht="30" customHeight="1" x14ac:dyDescent="0.35">
      <c r="N201" s="1"/>
    </row>
    <row r="202" spans="14:14" ht="30" customHeight="1" x14ac:dyDescent="0.35">
      <c r="N202" s="1"/>
    </row>
    <row r="203" spans="14:14" ht="30" customHeight="1" x14ac:dyDescent="0.35">
      <c r="N203" s="1"/>
    </row>
    <row r="204" spans="14:14" ht="30" customHeight="1" x14ac:dyDescent="0.35">
      <c r="N204" s="1"/>
    </row>
    <row r="205" spans="14:14" ht="30" customHeight="1" x14ac:dyDescent="0.35">
      <c r="N205" s="1"/>
    </row>
    <row r="206" spans="14:14" ht="30" customHeight="1" x14ac:dyDescent="0.35">
      <c r="N206" s="1"/>
    </row>
    <row r="207" spans="14:14" ht="30" customHeight="1" x14ac:dyDescent="0.35">
      <c r="N207" s="1"/>
    </row>
    <row r="208" spans="14:14" ht="30" customHeight="1" x14ac:dyDescent="0.35">
      <c r="N208" s="1"/>
    </row>
    <row r="209" spans="14:14" ht="30" customHeight="1" x14ac:dyDescent="0.35">
      <c r="N209" s="1"/>
    </row>
    <row r="210" spans="14:14" ht="30" customHeight="1" x14ac:dyDescent="0.35">
      <c r="N210" s="1"/>
    </row>
    <row r="211" spans="14:14" ht="30" customHeight="1" x14ac:dyDescent="0.35">
      <c r="N211" s="1"/>
    </row>
    <row r="212" spans="14:14" ht="30" customHeight="1" x14ac:dyDescent="0.35">
      <c r="N212" s="1"/>
    </row>
    <row r="213" spans="14:14" ht="30" customHeight="1" x14ac:dyDescent="0.35">
      <c r="N213" s="1"/>
    </row>
    <row r="214" spans="14:14" ht="30" customHeight="1" x14ac:dyDescent="0.35">
      <c r="N214" s="1"/>
    </row>
    <row r="215" spans="14:14" ht="30" customHeight="1" x14ac:dyDescent="0.35">
      <c r="N215" s="1"/>
    </row>
    <row r="216" spans="14:14" ht="30" customHeight="1" x14ac:dyDescent="0.35">
      <c r="N216" s="1"/>
    </row>
    <row r="217" spans="14:14" ht="30" customHeight="1" x14ac:dyDescent="0.35">
      <c r="N217" s="1"/>
    </row>
    <row r="218" spans="14:14" ht="30" customHeight="1" x14ac:dyDescent="0.35">
      <c r="N218" s="1"/>
    </row>
    <row r="219" spans="14:14" ht="30" customHeight="1" x14ac:dyDescent="0.35">
      <c r="N219" s="1"/>
    </row>
    <row r="220" spans="14:14" ht="30" customHeight="1" x14ac:dyDescent="0.35">
      <c r="N220" s="1"/>
    </row>
    <row r="221" spans="14:14" ht="30" customHeight="1" x14ac:dyDescent="0.35">
      <c r="N221" s="1"/>
    </row>
    <row r="222" spans="14:14" ht="30" customHeight="1" x14ac:dyDescent="0.35">
      <c r="N222" s="1"/>
    </row>
    <row r="223" spans="14:14" ht="30" customHeight="1" x14ac:dyDescent="0.35">
      <c r="N223" s="1"/>
    </row>
    <row r="224" spans="14:14" ht="30" customHeight="1" x14ac:dyDescent="0.35">
      <c r="N224" s="1"/>
    </row>
    <row r="225" spans="14:14" ht="30" customHeight="1" x14ac:dyDescent="0.35">
      <c r="N225" s="1"/>
    </row>
    <row r="226" spans="14:14" ht="30" customHeight="1" x14ac:dyDescent="0.35">
      <c r="N226" s="1"/>
    </row>
    <row r="227" spans="14:14" ht="30" customHeight="1" x14ac:dyDescent="0.35">
      <c r="N227" s="1"/>
    </row>
    <row r="228" spans="14:14" ht="30" customHeight="1" x14ac:dyDescent="0.35">
      <c r="N228" s="1"/>
    </row>
    <row r="229" spans="14:14" ht="30" customHeight="1" x14ac:dyDescent="0.35">
      <c r="N229" s="1"/>
    </row>
    <row r="230" spans="14:14" ht="30" customHeight="1" x14ac:dyDescent="0.35">
      <c r="N230" s="1"/>
    </row>
    <row r="231" spans="14:14" ht="30" customHeight="1" x14ac:dyDescent="0.35">
      <c r="N231" s="1"/>
    </row>
    <row r="232" spans="14:14" ht="30" customHeight="1" x14ac:dyDescent="0.35">
      <c r="N232" s="1"/>
    </row>
    <row r="233" spans="14:14" ht="30" customHeight="1" x14ac:dyDescent="0.35">
      <c r="N233" s="1"/>
    </row>
    <row r="234" spans="14:14" ht="30" customHeight="1" x14ac:dyDescent="0.35">
      <c r="N234" s="1"/>
    </row>
    <row r="235" spans="14:14" ht="30" customHeight="1" x14ac:dyDescent="0.35">
      <c r="N235" s="1"/>
    </row>
    <row r="236" spans="14:14" ht="30" customHeight="1" x14ac:dyDescent="0.35">
      <c r="N236" s="1"/>
    </row>
    <row r="237" spans="14:14" ht="30" customHeight="1" x14ac:dyDescent="0.35">
      <c r="N237" s="1"/>
    </row>
    <row r="238" spans="14:14" ht="30" customHeight="1" x14ac:dyDescent="0.35">
      <c r="N238" s="1"/>
    </row>
    <row r="239" spans="14:14" ht="30" customHeight="1" x14ac:dyDescent="0.35">
      <c r="N239" s="1"/>
    </row>
    <row r="240" spans="14:14" ht="30" customHeight="1" x14ac:dyDescent="0.35">
      <c r="N240" s="1"/>
    </row>
    <row r="241" spans="14:14" ht="30" customHeight="1" x14ac:dyDescent="0.35">
      <c r="N241" s="1"/>
    </row>
    <row r="242" spans="14:14" ht="30" customHeight="1" x14ac:dyDescent="0.35">
      <c r="N242" s="1"/>
    </row>
    <row r="243" spans="14:14" ht="30" customHeight="1" x14ac:dyDescent="0.35">
      <c r="N243" s="1"/>
    </row>
    <row r="244" spans="14:14" ht="30" customHeight="1" x14ac:dyDescent="0.35">
      <c r="N244" s="1"/>
    </row>
    <row r="245" spans="14:14" ht="30" customHeight="1" x14ac:dyDescent="0.35">
      <c r="N245" s="1"/>
    </row>
    <row r="246" spans="14:14" ht="30" customHeight="1" x14ac:dyDescent="0.35">
      <c r="N246" s="1"/>
    </row>
    <row r="247" spans="14:14" ht="30" customHeight="1" x14ac:dyDescent="0.35">
      <c r="N247" s="1"/>
    </row>
    <row r="248" spans="14:14" ht="30" customHeight="1" x14ac:dyDescent="0.35">
      <c r="N248" s="1"/>
    </row>
    <row r="249" spans="14:14" ht="30" customHeight="1" x14ac:dyDescent="0.35">
      <c r="N249" s="1"/>
    </row>
    <row r="250" spans="14:14" ht="30" customHeight="1" x14ac:dyDescent="0.35">
      <c r="N250" s="1"/>
    </row>
    <row r="251" spans="14:14" ht="30" customHeight="1" x14ac:dyDescent="0.35">
      <c r="N251" s="1"/>
    </row>
    <row r="252" spans="14:14" ht="30" customHeight="1" x14ac:dyDescent="0.35">
      <c r="N252" s="1"/>
    </row>
    <row r="253" spans="14:14" ht="30" customHeight="1" x14ac:dyDescent="0.35">
      <c r="N253" s="1"/>
    </row>
    <row r="254" spans="14:14" ht="30" customHeight="1" x14ac:dyDescent="0.35">
      <c r="N254" s="1"/>
    </row>
    <row r="255" spans="14:14" ht="30" customHeight="1" x14ac:dyDescent="0.35">
      <c r="N255" s="1"/>
    </row>
    <row r="256" spans="14:14" ht="30" customHeight="1" x14ac:dyDescent="0.35">
      <c r="N256" s="1"/>
    </row>
    <row r="257" spans="14:14" ht="30" customHeight="1" x14ac:dyDescent="0.35">
      <c r="N257" s="1"/>
    </row>
    <row r="258" spans="14:14" ht="30" customHeight="1" x14ac:dyDescent="0.35">
      <c r="N258" s="1"/>
    </row>
    <row r="259" spans="14:14" ht="30" customHeight="1" x14ac:dyDescent="0.35">
      <c r="N259" s="1"/>
    </row>
    <row r="260" spans="14:14" ht="30" customHeight="1" x14ac:dyDescent="0.35">
      <c r="N260" s="1"/>
    </row>
    <row r="261" spans="14:14" ht="30" customHeight="1" x14ac:dyDescent="0.35">
      <c r="N261" s="1"/>
    </row>
    <row r="262" spans="14:14" ht="30" customHeight="1" x14ac:dyDescent="0.35">
      <c r="N262" s="1"/>
    </row>
    <row r="263" spans="14:14" ht="30" customHeight="1" x14ac:dyDescent="0.35">
      <c r="N263" s="1"/>
    </row>
    <row r="264" spans="14:14" ht="30" customHeight="1" x14ac:dyDescent="0.35">
      <c r="N264" s="1"/>
    </row>
    <row r="265" spans="14:14" ht="30" customHeight="1" x14ac:dyDescent="0.35">
      <c r="N265" s="1"/>
    </row>
    <row r="266" spans="14:14" ht="30" customHeight="1" x14ac:dyDescent="0.35">
      <c r="N266" s="1"/>
    </row>
    <row r="267" spans="14:14" ht="30" customHeight="1" x14ac:dyDescent="0.35">
      <c r="N267" s="1"/>
    </row>
    <row r="268" spans="14:14" ht="30" customHeight="1" x14ac:dyDescent="0.35">
      <c r="N268" s="1"/>
    </row>
    <row r="269" spans="14:14" ht="30" customHeight="1" x14ac:dyDescent="0.35">
      <c r="N269" s="1"/>
    </row>
    <row r="270" spans="14:14" ht="30" customHeight="1" x14ac:dyDescent="0.35">
      <c r="N270" s="1"/>
    </row>
    <row r="271" spans="14:14" ht="30" customHeight="1" x14ac:dyDescent="0.35">
      <c r="N271" s="1"/>
    </row>
    <row r="272" spans="14:14" ht="30" customHeight="1" x14ac:dyDescent="0.35">
      <c r="N272" s="1"/>
    </row>
    <row r="273" spans="14:14" ht="30" customHeight="1" x14ac:dyDescent="0.35">
      <c r="N273" s="1"/>
    </row>
    <row r="274" spans="14:14" ht="30" customHeight="1" x14ac:dyDescent="0.35">
      <c r="N274" s="1"/>
    </row>
    <row r="275" spans="14:14" ht="30" customHeight="1" x14ac:dyDescent="0.35">
      <c r="N275" s="1"/>
    </row>
    <row r="276" spans="14:14" ht="30" customHeight="1" x14ac:dyDescent="0.35">
      <c r="N276" s="1"/>
    </row>
    <row r="277" spans="14:14" ht="30" customHeight="1" x14ac:dyDescent="0.35">
      <c r="N277" s="1"/>
    </row>
    <row r="278" spans="14:14" ht="30" customHeight="1" x14ac:dyDescent="0.35">
      <c r="N278" s="1"/>
    </row>
    <row r="279" spans="14:14" ht="30" customHeight="1" x14ac:dyDescent="0.35">
      <c r="N279" s="1"/>
    </row>
    <row r="280" spans="14:14" ht="30" customHeight="1" x14ac:dyDescent="0.35">
      <c r="N280" s="1"/>
    </row>
    <row r="281" spans="14:14" ht="30" customHeight="1" x14ac:dyDescent="0.35">
      <c r="N281" s="1"/>
    </row>
    <row r="282" spans="14:14" ht="30" customHeight="1" x14ac:dyDescent="0.35">
      <c r="N282" s="1"/>
    </row>
    <row r="283" spans="14:14" ht="30" customHeight="1" x14ac:dyDescent="0.35">
      <c r="N283" s="1"/>
    </row>
    <row r="284" spans="14:14" ht="30" customHeight="1" x14ac:dyDescent="0.35">
      <c r="N284" s="1"/>
    </row>
    <row r="285" spans="14:14" ht="30" customHeight="1" x14ac:dyDescent="0.35">
      <c r="N285" s="1"/>
    </row>
    <row r="286" spans="14:14" ht="30" customHeight="1" x14ac:dyDescent="0.35">
      <c r="N286" s="1"/>
    </row>
    <row r="287" spans="14:14" ht="30" customHeight="1" x14ac:dyDescent="0.35">
      <c r="N287" s="1"/>
    </row>
    <row r="288" spans="14:14" ht="30" customHeight="1" x14ac:dyDescent="0.35">
      <c r="N288" s="1"/>
    </row>
    <row r="289" spans="14:14" ht="30" customHeight="1" x14ac:dyDescent="0.35">
      <c r="N289" s="1"/>
    </row>
    <row r="290" spans="14:14" ht="30" customHeight="1" x14ac:dyDescent="0.35">
      <c r="N290" s="1"/>
    </row>
    <row r="291" spans="14:14" ht="30" customHeight="1" x14ac:dyDescent="0.35">
      <c r="N291" s="1"/>
    </row>
    <row r="292" spans="14:14" ht="30" customHeight="1" x14ac:dyDescent="0.35">
      <c r="N292" s="1"/>
    </row>
    <row r="293" spans="14:14" ht="30" customHeight="1" x14ac:dyDescent="0.35">
      <c r="N293" s="1"/>
    </row>
    <row r="294" spans="14:14" ht="30" customHeight="1" x14ac:dyDescent="0.35">
      <c r="N294" s="1"/>
    </row>
    <row r="295" spans="14:14" ht="30" customHeight="1" x14ac:dyDescent="0.35">
      <c r="N295" s="1"/>
    </row>
    <row r="296" spans="14:14" ht="30" customHeight="1" x14ac:dyDescent="0.35">
      <c r="N296" s="1"/>
    </row>
    <row r="297" spans="14:14" ht="30" customHeight="1" x14ac:dyDescent="0.35">
      <c r="N297" s="1"/>
    </row>
    <row r="298" spans="14:14" ht="30" customHeight="1" x14ac:dyDescent="0.35">
      <c r="N298" s="1"/>
    </row>
    <row r="299" spans="14:14" ht="30" customHeight="1" x14ac:dyDescent="0.35">
      <c r="N299" s="1"/>
    </row>
    <row r="300" spans="14:14" ht="30" customHeight="1" x14ac:dyDescent="0.35">
      <c r="N300" s="1"/>
    </row>
    <row r="301" spans="14:14" ht="30" customHeight="1" x14ac:dyDescent="0.35">
      <c r="N301" s="1"/>
    </row>
    <row r="302" spans="14:14" ht="30" customHeight="1" x14ac:dyDescent="0.35">
      <c r="N302" s="1"/>
    </row>
    <row r="303" spans="14:14" ht="30" customHeight="1" x14ac:dyDescent="0.35">
      <c r="N303" s="1"/>
    </row>
    <row r="304" spans="14:14" ht="30" customHeight="1" x14ac:dyDescent="0.35">
      <c r="N304" s="1"/>
    </row>
    <row r="305" spans="14:14" ht="30" customHeight="1" x14ac:dyDescent="0.35">
      <c r="N305" s="1"/>
    </row>
    <row r="306" spans="14:14" ht="30" customHeight="1" x14ac:dyDescent="0.35">
      <c r="N306" s="1"/>
    </row>
    <row r="307" spans="14:14" ht="30" customHeight="1" x14ac:dyDescent="0.35">
      <c r="N307" s="1"/>
    </row>
    <row r="308" spans="14:14" ht="30" customHeight="1" x14ac:dyDescent="0.35">
      <c r="N308" s="1"/>
    </row>
    <row r="309" spans="14:14" ht="30" customHeight="1" x14ac:dyDescent="0.35">
      <c r="N309" s="1"/>
    </row>
    <row r="310" spans="14:14" ht="30" customHeight="1" x14ac:dyDescent="0.35">
      <c r="N310" s="1"/>
    </row>
    <row r="311" spans="14:14" ht="30" customHeight="1" x14ac:dyDescent="0.35">
      <c r="N311" s="1"/>
    </row>
    <row r="312" spans="14:14" ht="30" customHeight="1" x14ac:dyDescent="0.35">
      <c r="N312" s="1"/>
    </row>
    <row r="313" spans="14:14" ht="30" customHeight="1" x14ac:dyDescent="0.35">
      <c r="N313" s="1"/>
    </row>
    <row r="314" spans="14:14" ht="30" customHeight="1" x14ac:dyDescent="0.35">
      <c r="N314" s="1"/>
    </row>
    <row r="315" spans="14:14" ht="30" customHeight="1" x14ac:dyDescent="0.35">
      <c r="N315" s="1"/>
    </row>
    <row r="316" spans="14:14" ht="30" customHeight="1" x14ac:dyDescent="0.35">
      <c r="N316" s="1"/>
    </row>
    <row r="317" spans="14:14" ht="30" customHeight="1" x14ac:dyDescent="0.35">
      <c r="N317" s="1"/>
    </row>
    <row r="318" spans="14:14" ht="30" customHeight="1" x14ac:dyDescent="0.35">
      <c r="N318" s="1"/>
    </row>
    <row r="319" spans="14:14" ht="30" customHeight="1" x14ac:dyDescent="0.35">
      <c r="N319" s="1"/>
    </row>
    <row r="320" spans="14:14" ht="30" customHeight="1" x14ac:dyDescent="0.35">
      <c r="N320" s="1"/>
    </row>
    <row r="321" spans="14:14" ht="30" customHeight="1" x14ac:dyDescent="0.35">
      <c r="N321" s="1"/>
    </row>
    <row r="322" spans="14:14" ht="30" customHeight="1" x14ac:dyDescent="0.35">
      <c r="N322" s="1"/>
    </row>
    <row r="323" spans="14:14" ht="30" customHeight="1" x14ac:dyDescent="0.35">
      <c r="N323" s="1"/>
    </row>
    <row r="324" spans="14:14" ht="30" customHeight="1" x14ac:dyDescent="0.35">
      <c r="N324" s="1"/>
    </row>
    <row r="325" spans="14:14" ht="30" customHeight="1" x14ac:dyDescent="0.35">
      <c r="N325" s="1"/>
    </row>
    <row r="326" spans="14:14" ht="30" customHeight="1" x14ac:dyDescent="0.35">
      <c r="N326" s="1"/>
    </row>
    <row r="327" spans="14:14" ht="30" customHeight="1" x14ac:dyDescent="0.35">
      <c r="N327" s="1"/>
    </row>
    <row r="328" spans="14:14" ht="30" customHeight="1" x14ac:dyDescent="0.35">
      <c r="N328" s="1"/>
    </row>
    <row r="329" spans="14:14" ht="30" customHeight="1" x14ac:dyDescent="0.35">
      <c r="N329" s="1"/>
    </row>
    <row r="330" spans="14:14" ht="30" customHeight="1" x14ac:dyDescent="0.35">
      <c r="N330" s="1"/>
    </row>
    <row r="331" spans="14:14" ht="30" customHeight="1" x14ac:dyDescent="0.35">
      <c r="N331" s="1"/>
    </row>
    <row r="332" spans="14:14" ht="30" customHeight="1" x14ac:dyDescent="0.35">
      <c r="N332" s="1"/>
    </row>
    <row r="333" spans="14:14" ht="30" customHeight="1" x14ac:dyDescent="0.35">
      <c r="N333" s="1"/>
    </row>
    <row r="334" spans="14:14" ht="30" customHeight="1" x14ac:dyDescent="0.35">
      <c r="N334" s="1"/>
    </row>
    <row r="335" spans="14:14" ht="30" customHeight="1" x14ac:dyDescent="0.35">
      <c r="N335" s="1"/>
    </row>
    <row r="336" spans="14:14" ht="30" customHeight="1" x14ac:dyDescent="0.35">
      <c r="N336" s="1"/>
    </row>
    <row r="337" spans="14:14" ht="30" customHeight="1" x14ac:dyDescent="0.35">
      <c r="N337" s="1"/>
    </row>
    <row r="338" spans="14:14" ht="30" customHeight="1" x14ac:dyDescent="0.35">
      <c r="N338" s="1"/>
    </row>
    <row r="339" spans="14:14" ht="30" customHeight="1" x14ac:dyDescent="0.35">
      <c r="N339" s="1"/>
    </row>
    <row r="340" spans="14:14" ht="30" customHeight="1" x14ac:dyDescent="0.35">
      <c r="N340" s="1"/>
    </row>
    <row r="341" spans="14:14" ht="30" customHeight="1" x14ac:dyDescent="0.35">
      <c r="N341" s="1"/>
    </row>
    <row r="342" spans="14:14" ht="30" customHeight="1" x14ac:dyDescent="0.35">
      <c r="N342" s="1"/>
    </row>
    <row r="343" spans="14:14" ht="30" customHeight="1" x14ac:dyDescent="0.35">
      <c r="N343" s="1"/>
    </row>
    <row r="344" spans="14:14" ht="30" customHeight="1" x14ac:dyDescent="0.35">
      <c r="N344" s="1"/>
    </row>
    <row r="345" spans="14:14" ht="30" customHeight="1" x14ac:dyDescent="0.35">
      <c r="N345" s="1"/>
    </row>
    <row r="346" spans="14:14" ht="30" customHeight="1" x14ac:dyDescent="0.35">
      <c r="N346" s="1"/>
    </row>
    <row r="347" spans="14:14" ht="30" customHeight="1" x14ac:dyDescent="0.35">
      <c r="N347" s="1"/>
    </row>
    <row r="348" spans="14:14" ht="30" customHeight="1" x14ac:dyDescent="0.35">
      <c r="N348" s="1"/>
    </row>
    <row r="349" spans="14:14" ht="30" customHeight="1" x14ac:dyDescent="0.35">
      <c r="N349" s="1"/>
    </row>
    <row r="350" spans="14:14" ht="30" customHeight="1" x14ac:dyDescent="0.35">
      <c r="N350" s="1"/>
    </row>
    <row r="351" spans="14:14" ht="30" customHeight="1" x14ac:dyDescent="0.35">
      <c r="N351" s="1"/>
    </row>
    <row r="352" spans="14:14" ht="30" customHeight="1" x14ac:dyDescent="0.35">
      <c r="N352" s="1"/>
    </row>
    <row r="353" spans="14:14" ht="30" customHeight="1" x14ac:dyDescent="0.35">
      <c r="N353" s="1"/>
    </row>
    <row r="354" spans="14:14" ht="30" customHeight="1" x14ac:dyDescent="0.35">
      <c r="N354" s="1"/>
    </row>
    <row r="355" spans="14:14" ht="30" customHeight="1" x14ac:dyDescent="0.35">
      <c r="N355" s="1"/>
    </row>
    <row r="356" spans="14:14" ht="30" customHeight="1" x14ac:dyDescent="0.35">
      <c r="N356" s="1"/>
    </row>
    <row r="357" spans="14:14" ht="30" customHeight="1" x14ac:dyDescent="0.35">
      <c r="N357" s="1"/>
    </row>
    <row r="358" spans="14:14" ht="30" customHeight="1" x14ac:dyDescent="0.35">
      <c r="N358" s="1"/>
    </row>
    <row r="359" spans="14:14" ht="30" customHeight="1" x14ac:dyDescent="0.35">
      <c r="N359" s="1"/>
    </row>
    <row r="360" spans="14:14" ht="30" customHeight="1" x14ac:dyDescent="0.35">
      <c r="N360" s="1"/>
    </row>
    <row r="361" spans="14:14" ht="30" customHeight="1" x14ac:dyDescent="0.35">
      <c r="N361" s="1"/>
    </row>
    <row r="362" spans="14:14" ht="30" customHeight="1" x14ac:dyDescent="0.35">
      <c r="N362" s="1"/>
    </row>
    <row r="363" spans="14:14" ht="30" customHeight="1" x14ac:dyDescent="0.35">
      <c r="N363" s="1"/>
    </row>
    <row r="364" spans="14:14" ht="30" customHeight="1" x14ac:dyDescent="0.35">
      <c r="N364" s="1"/>
    </row>
    <row r="365" spans="14:14" ht="30" customHeight="1" x14ac:dyDescent="0.35">
      <c r="N365" s="1"/>
    </row>
    <row r="366" spans="14:14" ht="30" customHeight="1" x14ac:dyDescent="0.35">
      <c r="N366" s="1"/>
    </row>
    <row r="367" spans="14:14" ht="30" customHeight="1" x14ac:dyDescent="0.35">
      <c r="N367" s="1"/>
    </row>
    <row r="368" spans="14:14" ht="30" customHeight="1" x14ac:dyDescent="0.35">
      <c r="N368" s="1"/>
    </row>
    <row r="369" spans="14:14" ht="30" customHeight="1" x14ac:dyDescent="0.35">
      <c r="N369" s="1"/>
    </row>
    <row r="370" spans="14:14" ht="30" customHeight="1" x14ac:dyDescent="0.35">
      <c r="N370" s="1"/>
    </row>
    <row r="371" spans="14:14" ht="30" customHeight="1" x14ac:dyDescent="0.35">
      <c r="N371" s="1"/>
    </row>
    <row r="372" spans="14:14" ht="30" customHeight="1" x14ac:dyDescent="0.35">
      <c r="N372" s="1"/>
    </row>
    <row r="373" spans="14:14" ht="30" customHeight="1" x14ac:dyDescent="0.35">
      <c r="N373" s="1"/>
    </row>
    <row r="374" spans="14:14" ht="30" customHeight="1" x14ac:dyDescent="0.35">
      <c r="N374" s="1"/>
    </row>
    <row r="375" spans="14:14" ht="30" customHeight="1" x14ac:dyDescent="0.35">
      <c r="N375" s="1"/>
    </row>
    <row r="376" spans="14:14" ht="30" customHeight="1" x14ac:dyDescent="0.35">
      <c r="N376" s="1"/>
    </row>
    <row r="377" spans="14:14" ht="30" customHeight="1" x14ac:dyDescent="0.35">
      <c r="N377" s="1"/>
    </row>
    <row r="378" spans="14:14" ht="30" customHeight="1" x14ac:dyDescent="0.35">
      <c r="N378" s="1"/>
    </row>
    <row r="379" spans="14:14" ht="30" customHeight="1" x14ac:dyDescent="0.35">
      <c r="N379" s="1"/>
    </row>
    <row r="380" spans="14:14" ht="30" customHeight="1" x14ac:dyDescent="0.35">
      <c r="N380" s="1"/>
    </row>
    <row r="381" spans="14:14" ht="30" customHeight="1" x14ac:dyDescent="0.35">
      <c r="N381" s="1"/>
    </row>
    <row r="382" spans="14:14" ht="30" customHeight="1" x14ac:dyDescent="0.35">
      <c r="N382" s="1"/>
    </row>
    <row r="383" spans="14:14" ht="30" customHeight="1" x14ac:dyDescent="0.35">
      <c r="N383" s="1"/>
    </row>
    <row r="384" spans="14:14" ht="30" customHeight="1" x14ac:dyDescent="0.35">
      <c r="N384" s="1"/>
    </row>
    <row r="385" spans="14:14" ht="30" customHeight="1" x14ac:dyDescent="0.35">
      <c r="N385" s="1"/>
    </row>
    <row r="386" spans="14:14" ht="30" customHeight="1" x14ac:dyDescent="0.35">
      <c r="N386" s="1"/>
    </row>
    <row r="387" spans="14:14" ht="30" customHeight="1" x14ac:dyDescent="0.35">
      <c r="N387" s="1"/>
    </row>
    <row r="388" spans="14:14" ht="30" customHeight="1" x14ac:dyDescent="0.35">
      <c r="N388" s="1"/>
    </row>
    <row r="389" spans="14:14" ht="30" customHeight="1" x14ac:dyDescent="0.35">
      <c r="N389" s="1"/>
    </row>
    <row r="390" spans="14:14" ht="30" customHeight="1" x14ac:dyDescent="0.35">
      <c r="N390" s="1"/>
    </row>
    <row r="391" spans="14:14" ht="30" customHeight="1" x14ac:dyDescent="0.35">
      <c r="N391" s="1"/>
    </row>
    <row r="392" spans="14:14" ht="30" customHeight="1" x14ac:dyDescent="0.35">
      <c r="N392" s="1"/>
    </row>
    <row r="393" spans="14:14" ht="30" customHeight="1" x14ac:dyDescent="0.35">
      <c r="N393" s="1"/>
    </row>
    <row r="394" spans="14:14" ht="30" customHeight="1" x14ac:dyDescent="0.35">
      <c r="N394" s="1"/>
    </row>
    <row r="395" spans="14:14" ht="30" customHeight="1" x14ac:dyDescent="0.35">
      <c r="N395" s="1"/>
    </row>
    <row r="396" spans="14:14" ht="30" customHeight="1" x14ac:dyDescent="0.35">
      <c r="N396" s="1"/>
    </row>
    <row r="397" spans="14:14" ht="30" customHeight="1" x14ac:dyDescent="0.35">
      <c r="N397" s="1"/>
    </row>
    <row r="398" spans="14:14" ht="30" customHeight="1" x14ac:dyDescent="0.35">
      <c r="N398" s="1"/>
    </row>
    <row r="399" spans="14:14" ht="30" customHeight="1" x14ac:dyDescent="0.35">
      <c r="N399" s="1"/>
    </row>
    <row r="400" spans="14:14" ht="30" customHeight="1" x14ac:dyDescent="0.35">
      <c r="N400" s="1"/>
    </row>
    <row r="401" spans="14:14" ht="30" customHeight="1" x14ac:dyDescent="0.35">
      <c r="N401" s="1"/>
    </row>
    <row r="402" spans="14:14" ht="30" customHeight="1" x14ac:dyDescent="0.35">
      <c r="N402" s="1"/>
    </row>
    <row r="403" spans="14:14" ht="30" customHeight="1" x14ac:dyDescent="0.35">
      <c r="N403" s="1"/>
    </row>
    <row r="404" spans="14:14" ht="30" customHeight="1" x14ac:dyDescent="0.35">
      <c r="N404" s="1"/>
    </row>
    <row r="405" spans="14:14" ht="30" customHeight="1" x14ac:dyDescent="0.35">
      <c r="N405" s="1"/>
    </row>
    <row r="406" spans="14:14" ht="30" customHeight="1" x14ac:dyDescent="0.35">
      <c r="N406" s="1"/>
    </row>
    <row r="407" spans="14:14" ht="30" customHeight="1" x14ac:dyDescent="0.35">
      <c r="N407" s="1"/>
    </row>
    <row r="408" spans="14:14" ht="30" customHeight="1" x14ac:dyDescent="0.35">
      <c r="N408" s="1"/>
    </row>
    <row r="409" spans="14:14" ht="30" customHeight="1" x14ac:dyDescent="0.35">
      <c r="N409" s="1"/>
    </row>
    <row r="410" spans="14:14" ht="30" customHeight="1" x14ac:dyDescent="0.35">
      <c r="N410" s="1"/>
    </row>
    <row r="411" spans="14:14" ht="30" customHeight="1" x14ac:dyDescent="0.35">
      <c r="N411" s="1"/>
    </row>
    <row r="412" spans="14:14" ht="30" customHeight="1" x14ac:dyDescent="0.35">
      <c r="N412" s="1"/>
    </row>
    <row r="413" spans="14:14" ht="30" customHeight="1" x14ac:dyDescent="0.35">
      <c r="N413" s="1"/>
    </row>
    <row r="414" spans="14:14" ht="30" customHeight="1" x14ac:dyDescent="0.35">
      <c r="N414" s="1"/>
    </row>
    <row r="415" spans="14:14" ht="30" customHeight="1" x14ac:dyDescent="0.35">
      <c r="N415" s="1"/>
    </row>
    <row r="416" spans="14:14" ht="30" customHeight="1" x14ac:dyDescent="0.35">
      <c r="N416" s="1"/>
    </row>
    <row r="417" spans="14:14" ht="30" customHeight="1" x14ac:dyDescent="0.35">
      <c r="N417" s="1"/>
    </row>
    <row r="418" spans="14:14" ht="30" customHeight="1" x14ac:dyDescent="0.35">
      <c r="N418" s="1"/>
    </row>
    <row r="419" spans="14:14" ht="30" customHeight="1" x14ac:dyDescent="0.35">
      <c r="N419" s="1"/>
    </row>
    <row r="420" spans="14:14" ht="30" customHeight="1" x14ac:dyDescent="0.35">
      <c r="N420" s="1"/>
    </row>
    <row r="421" spans="14:14" ht="30" customHeight="1" x14ac:dyDescent="0.35">
      <c r="N421" s="1"/>
    </row>
    <row r="422" spans="14:14" ht="30" customHeight="1" x14ac:dyDescent="0.35">
      <c r="N422" s="1"/>
    </row>
    <row r="423" spans="14:14" ht="30" customHeight="1" x14ac:dyDescent="0.35">
      <c r="N423" s="1"/>
    </row>
    <row r="424" spans="14:14" ht="30" customHeight="1" x14ac:dyDescent="0.35">
      <c r="N424" s="1"/>
    </row>
    <row r="425" spans="14:14" ht="30" customHeight="1" x14ac:dyDescent="0.35">
      <c r="N425" s="1"/>
    </row>
    <row r="426" spans="14:14" ht="30" customHeight="1" x14ac:dyDescent="0.35">
      <c r="N426" s="1"/>
    </row>
    <row r="427" spans="14:14" ht="30" customHeight="1" x14ac:dyDescent="0.35">
      <c r="N427" s="1"/>
    </row>
    <row r="428" spans="14:14" ht="30" customHeight="1" x14ac:dyDescent="0.35">
      <c r="N428" s="1"/>
    </row>
    <row r="429" spans="14:14" ht="30" customHeight="1" x14ac:dyDescent="0.35">
      <c r="N429" s="1"/>
    </row>
    <row r="430" spans="14:14" ht="30" customHeight="1" x14ac:dyDescent="0.35">
      <c r="N430" s="1"/>
    </row>
    <row r="431" spans="14:14" ht="30" customHeight="1" x14ac:dyDescent="0.35">
      <c r="N431" s="1"/>
    </row>
    <row r="432" spans="14:14" ht="30" customHeight="1" x14ac:dyDescent="0.35">
      <c r="N432" s="1"/>
    </row>
    <row r="433" spans="14:14" ht="30" customHeight="1" x14ac:dyDescent="0.35">
      <c r="N433" s="1"/>
    </row>
    <row r="434" spans="14:14" ht="30" customHeight="1" x14ac:dyDescent="0.35">
      <c r="N434" s="1"/>
    </row>
    <row r="435" spans="14:14" ht="30" customHeight="1" x14ac:dyDescent="0.35">
      <c r="N435" s="1"/>
    </row>
    <row r="436" spans="14:14" ht="30" customHeight="1" x14ac:dyDescent="0.35">
      <c r="N436" s="1"/>
    </row>
    <row r="437" spans="14:14" ht="30" customHeight="1" x14ac:dyDescent="0.35">
      <c r="N437" s="1"/>
    </row>
    <row r="438" spans="14:14" ht="30" customHeight="1" x14ac:dyDescent="0.35">
      <c r="N438" s="1"/>
    </row>
    <row r="439" spans="14:14" ht="30" customHeight="1" x14ac:dyDescent="0.35">
      <c r="N439" s="1"/>
    </row>
    <row r="440" spans="14:14" ht="30" customHeight="1" x14ac:dyDescent="0.35">
      <c r="N440" s="1"/>
    </row>
    <row r="441" spans="14:14" ht="30" customHeight="1" x14ac:dyDescent="0.35">
      <c r="N441" s="1"/>
    </row>
    <row r="442" spans="14:14" ht="30" customHeight="1" x14ac:dyDescent="0.35">
      <c r="N442" s="1"/>
    </row>
    <row r="443" spans="14:14" ht="30" customHeight="1" x14ac:dyDescent="0.35">
      <c r="N443" s="1"/>
    </row>
    <row r="444" spans="14:14" ht="30" customHeight="1" x14ac:dyDescent="0.35">
      <c r="N444" s="1"/>
    </row>
    <row r="445" spans="14:14" ht="30" customHeight="1" x14ac:dyDescent="0.35">
      <c r="N445" s="1"/>
    </row>
    <row r="446" spans="14:14" ht="30" customHeight="1" x14ac:dyDescent="0.35">
      <c r="N446" s="1"/>
    </row>
    <row r="447" spans="14:14" ht="30" customHeight="1" x14ac:dyDescent="0.35">
      <c r="N447" s="1"/>
    </row>
    <row r="448" spans="14:14" ht="30" customHeight="1" x14ac:dyDescent="0.35">
      <c r="N448" s="1"/>
    </row>
    <row r="449" spans="14:14" ht="30" customHeight="1" x14ac:dyDescent="0.35">
      <c r="N449" s="1"/>
    </row>
    <row r="450" spans="14:14" ht="30" customHeight="1" x14ac:dyDescent="0.35">
      <c r="N450" s="1"/>
    </row>
    <row r="451" spans="14:14" ht="30" customHeight="1" x14ac:dyDescent="0.35">
      <c r="N451" s="1"/>
    </row>
    <row r="452" spans="14:14" ht="30" customHeight="1" x14ac:dyDescent="0.35">
      <c r="N452" s="1"/>
    </row>
    <row r="453" spans="14:14" ht="30" customHeight="1" x14ac:dyDescent="0.35">
      <c r="N453" s="1"/>
    </row>
  </sheetData>
  <mergeCells count="3">
    <mergeCell ref="A1:W1"/>
    <mergeCell ref="A2:W2"/>
    <mergeCell ref="A82:U82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16A8E-D9D6-4EE2-87D1-675A251BA19D}">
  <sheetPr>
    <pageSetUpPr fitToPage="1"/>
  </sheetPr>
  <dimension ref="A1:W396"/>
  <sheetViews>
    <sheetView zoomScale="60" zoomScaleNormal="60" workbookViewId="0">
      <selection activeCell="J26" sqref="J26"/>
    </sheetView>
  </sheetViews>
  <sheetFormatPr defaultColWidth="8.81640625" defaultRowHeight="30" customHeight="1" x14ac:dyDescent="0.35"/>
  <cols>
    <col min="1" max="1" width="18.453125" style="1" customWidth="1"/>
    <col min="2" max="3" width="25.7265625" style="3" customWidth="1"/>
    <col min="4" max="6" width="25.7265625" style="1" customWidth="1"/>
    <col min="7" max="13" width="15.7265625" style="1" customWidth="1"/>
    <col min="14" max="14" width="15.7265625" style="2" customWidth="1"/>
    <col min="15" max="21" width="15.7265625" style="1" customWidth="1"/>
    <col min="22" max="22" width="16.81640625" style="42" customWidth="1"/>
    <col min="23" max="23" width="68.7265625" style="1" customWidth="1"/>
    <col min="24" max="16384" width="8.81640625" style="1"/>
  </cols>
  <sheetData>
    <row r="1" spans="1:23" ht="30" customHeight="1" x14ac:dyDescent="0.35">
      <c r="A1" s="102" t="s">
        <v>196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</row>
    <row r="2" spans="1:23" ht="30" customHeight="1" thickBot="1" x14ac:dyDescent="0.4">
      <c r="A2" s="103" t="s">
        <v>176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</row>
    <row r="3" spans="1:23" ht="60" customHeight="1" x14ac:dyDescent="0.35">
      <c r="A3" s="80" t="s">
        <v>242</v>
      </c>
      <c r="B3" s="20" t="s">
        <v>243</v>
      </c>
      <c r="C3" s="20" t="s">
        <v>244</v>
      </c>
      <c r="D3" s="20" t="s">
        <v>132</v>
      </c>
      <c r="E3" s="20" t="s">
        <v>133</v>
      </c>
      <c r="F3" s="20" t="s">
        <v>175</v>
      </c>
      <c r="G3" s="20" t="s">
        <v>182</v>
      </c>
      <c r="H3" s="20" t="s">
        <v>180</v>
      </c>
      <c r="I3" s="20" t="s">
        <v>73</v>
      </c>
      <c r="J3" s="20" t="s">
        <v>74</v>
      </c>
      <c r="K3" s="20" t="s">
        <v>85</v>
      </c>
      <c r="L3" s="20" t="s">
        <v>249</v>
      </c>
      <c r="M3" s="20" t="s">
        <v>76</v>
      </c>
      <c r="N3" s="20" t="s">
        <v>245</v>
      </c>
      <c r="O3" s="20" t="s">
        <v>75</v>
      </c>
      <c r="P3" s="20" t="s">
        <v>77</v>
      </c>
      <c r="Q3" s="20" t="s">
        <v>78</v>
      </c>
      <c r="R3" s="20" t="s">
        <v>81</v>
      </c>
      <c r="S3" s="20" t="s">
        <v>79</v>
      </c>
      <c r="T3" s="20" t="s">
        <v>80</v>
      </c>
      <c r="U3" s="20" t="s">
        <v>82</v>
      </c>
      <c r="V3" s="43" t="s">
        <v>83</v>
      </c>
      <c r="W3" s="21" t="s">
        <v>84</v>
      </c>
    </row>
    <row r="4" spans="1:23" ht="30" customHeight="1" x14ac:dyDescent="0.35">
      <c r="A4" s="82">
        <v>179</v>
      </c>
      <c r="B4" s="16" t="s">
        <v>0</v>
      </c>
      <c r="C4" s="16" t="s">
        <v>1</v>
      </c>
      <c r="D4" s="17" t="s">
        <v>164</v>
      </c>
      <c r="E4" s="17" t="s">
        <v>158</v>
      </c>
      <c r="F4" s="17" t="s">
        <v>176</v>
      </c>
      <c r="G4" s="17" t="s">
        <v>181</v>
      </c>
      <c r="H4" s="17" t="s">
        <v>181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59"/>
      <c r="W4" s="23" t="s">
        <v>30</v>
      </c>
    </row>
    <row r="5" spans="1:23" ht="30" customHeight="1" x14ac:dyDescent="0.35">
      <c r="A5" s="82">
        <v>180</v>
      </c>
      <c r="B5" s="16" t="s">
        <v>0</v>
      </c>
      <c r="C5" s="16" t="s">
        <v>1</v>
      </c>
      <c r="D5" s="17" t="s">
        <v>164</v>
      </c>
      <c r="E5" s="17" t="s">
        <v>158</v>
      </c>
      <c r="F5" s="17" t="s">
        <v>176</v>
      </c>
      <c r="G5" s="17" t="s">
        <v>181</v>
      </c>
      <c r="H5" s="17" t="s">
        <v>181</v>
      </c>
      <c r="I5" s="15" t="s">
        <v>89</v>
      </c>
      <c r="J5" s="15">
        <v>92</v>
      </c>
      <c r="K5" s="15">
        <v>29</v>
      </c>
      <c r="L5" s="15">
        <v>7</v>
      </c>
      <c r="M5" s="15" t="s">
        <v>183</v>
      </c>
      <c r="N5" s="15" t="s">
        <v>183</v>
      </c>
      <c r="O5" s="15">
        <v>4</v>
      </c>
      <c r="P5" s="15">
        <v>2</v>
      </c>
      <c r="Q5" s="15">
        <v>4</v>
      </c>
      <c r="R5" s="15">
        <v>1</v>
      </c>
      <c r="S5" s="15" t="s">
        <v>181</v>
      </c>
      <c r="T5" s="15" t="s">
        <v>181</v>
      </c>
      <c r="U5" s="15">
        <v>3</v>
      </c>
      <c r="V5" s="58">
        <v>3359</v>
      </c>
      <c r="W5" s="23" t="s">
        <v>62</v>
      </c>
    </row>
    <row r="6" spans="1:23" ht="30" customHeight="1" x14ac:dyDescent="0.35">
      <c r="A6" s="82">
        <v>181</v>
      </c>
      <c r="B6" s="16" t="s">
        <v>0</v>
      </c>
      <c r="C6" s="16" t="s">
        <v>1</v>
      </c>
      <c r="D6" s="17" t="s">
        <v>164</v>
      </c>
      <c r="E6" s="17" t="s">
        <v>158</v>
      </c>
      <c r="F6" s="17" t="s">
        <v>176</v>
      </c>
      <c r="G6" s="17" t="s">
        <v>181</v>
      </c>
      <c r="H6" s="17" t="s">
        <v>181</v>
      </c>
      <c r="I6" s="15" t="s">
        <v>89</v>
      </c>
      <c r="J6" s="15">
        <v>139</v>
      </c>
      <c r="K6" s="15">
        <v>44</v>
      </c>
      <c r="L6" s="15">
        <v>7</v>
      </c>
      <c r="M6" s="15" t="s">
        <v>183</v>
      </c>
      <c r="N6" s="15" t="s">
        <v>183</v>
      </c>
      <c r="O6" s="15">
        <v>4</v>
      </c>
      <c r="P6" s="15">
        <v>1</v>
      </c>
      <c r="Q6" s="15">
        <v>1</v>
      </c>
      <c r="R6" s="15">
        <v>0</v>
      </c>
      <c r="S6" s="15" t="s">
        <v>181</v>
      </c>
      <c r="T6" s="15" t="s">
        <v>181</v>
      </c>
      <c r="U6" s="15">
        <v>3</v>
      </c>
      <c r="V6" s="58">
        <v>26334</v>
      </c>
      <c r="W6" s="23" t="s">
        <v>63</v>
      </c>
    </row>
    <row r="7" spans="1:23" ht="30" customHeight="1" x14ac:dyDescent="0.35">
      <c r="A7" s="82">
        <v>182</v>
      </c>
      <c r="B7" s="16" t="s">
        <v>0</v>
      </c>
      <c r="C7" s="16" t="s">
        <v>1</v>
      </c>
      <c r="D7" s="17" t="s">
        <v>164</v>
      </c>
      <c r="E7" s="17" t="s">
        <v>158</v>
      </c>
      <c r="F7" s="17" t="s">
        <v>176</v>
      </c>
      <c r="G7" s="17" t="s">
        <v>181</v>
      </c>
      <c r="H7" s="17" t="s">
        <v>181</v>
      </c>
      <c r="I7" s="15" t="s">
        <v>89</v>
      </c>
      <c r="J7" s="15">
        <v>136</v>
      </c>
      <c r="K7" s="15">
        <v>43</v>
      </c>
      <c r="L7" s="15">
        <v>7</v>
      </c>
      <c r="M7" s="15" t="s">
        <v>183</v>
      </c>
      <c r="N7" s="15" t="s">
        <v>183</v>
      </c>
      <c r="O7" s="15">
        <v>4</v>
      </c>
      <c r="P7" s="15">
        <v>1</v>
      </c>
      <c r="Q7" s="15">
        <v>1</v>
      </c>
      <c r="R7" s="15">
        <v>0</v>
      </c>
      <c r="S7" s="15" t="s">
        <v>183</v>
      </c>
      <c r="T7" s="15" t="s">
        <v>181</v>
      </c>
      <c r="U7" s="15">
        <v>3</v>
      </c>
      <c r="V7" s="58">
        <v>26334</v>
      </c>
      <c r="W7" s="23" t="s">
        <v>64</v>
      </c>
    </row>
    <row r="8" spans="1:23" ht="30" customHeight="1" x14ac:dyDescent="0.35">
      <c r="A8" s="82">
        <v>183</v>
      </c>
      <c r="B8" s="16" t="s">
        <v>0</v>
      </c>
      <c r="C8" s="16" t="s">
        <v>1</v>
      </c>
      <c r="D8" s="17" t="s">
        <v>164</v>
      </c>
      <c r="E8" s="17" t="s">
        <v>158</v>
      </c>
      <c r="F8" s="17" t="s">
        <v>176</v>
      </c>
      <c r="G8" s="17" t="s">
        <v>183</v>
      </c>
      <c r="H8" s="17" t="s">
        <v>181</v>
      </c>
      <c r="I8" s="15" t="s">
        <v>89</v>
      </c>
      <c r="J8" s="15">
        <v>140</v>
      </c>
      <c r="K8" s="15">
        <v>45</v>
      </c>
      <c r="L8" s="15">
        <v>7</v>
      </c>
      <c r="M8" s="15" t="s">
        <v>183</v>
      </c>
      <c r="N8" s="15" t="s">
        <v>183</v>
      </c>
      <c r="O8" s="15">
        <v>4</v>
      </c>
      <c r="P8" s="15">
        <v>1</v>
      </c>
      <c r="Q8" s="15">
        <v>1</v>
      </c>
      <c r="R8" s="15">
        <v>0</v>
      </c>
      <c r="S8" s="15" t="s">
        <v>183</v>
      </c>
      <c r="T8" s="15" t="s">
        <v>181</v>
      </c>
      <c r="U8" s="15">
        <v>3</v>
      </c>
      <c r="V8" s="58"/>
      <c r="W8" s="23"/>
    </row>
    <row r="9" spans="1:23" ht="30" customHeight="1" x14ac:dyDescent="0.35">
      <c r="A9" s="82">
        <v>184</v>
      </c>
      <c r="B9" s="16" t="s">
        <v>0</v>
      </c>
      <c r="C9" s="16" t="s">
        <v>1</v>
      </c>
      <c r="D9" s="17" t="s">
        <v>164</v>
      </c>
      <c r="E9" s="17" t="s">
        <v>158</v>
      </c>
      <c r="F9" s="17" t="s">
        <v>176</v>
      </c>
      <c r="G9" s="17" t="s">
        <v>181</v>
      </c>
      <c r="H9" s="17" t="s">
        <v>181</v>
      </c>
      <c r="I9" s="15" t="s">
        <v>89</v>
      </c>
      <c r="J9" s="15">
        <v>133</v>
      </c>
      <c r="K9" s="15">
        <v>42</v>
      </c>
      <c r="L9" s="15">
        <v>7</v>
      </c>
      <c r="M9" s="15" t="s">
        <v>183</v>
      </c>
      <c r="N9" s="15" t="s">
        <v>183</v>
      </c>
      <c r="O9" s="15">
        <v>4</v>
      </c>
      <c r="P9" s="15">
        <v>2</v>
      </c>
      <c r="Q9" s="15">
        <v>3</v>
      </c>
      <c r="R9" s="15">
        <v>1</v>
      </c>
      <c r="S9" s="15" t="s">
        <v>181</v>
      </c>
      <c r="T9" s="15" t="s">
        <v>181</v>
      </c>
      <c r="U9" s="15">
        <v>3</v>
      </c>
      <c r="V9" s="58">
        <v>13167</v>
      </c>
      <c r="W9" s="23" t="s">
        <v>65</v>
      </c>
    </row>
    <row r="10" spans="1:23" ht="30" customHeight="1" x14ac:dyDescent="0.35">
      <c r="A10" s="83">
        <v>185</v>
      </c>
      <c r="B10" s="13" t="s">
        <v>0</v>
      </c>
      <c r="C10" s="13" t="s">
        <v>1</v>
      </c>
      <c r="D10" s="14" t="s">
        <v>165</v>
      </c>
      <c r="E10" s="14" t="s">
        <v>158</v>
      </c>
      <c r="F10" s="14" t="s">
        <v>176</v>
      </c>
      <c r="G10" s="14"/>
      <c r="H10" s="14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60"/>
      <c r="W10" s="22" t="s">
        <v>199</v>
      </c>
    </row>
    <row r="11" spans="1:23" ht="30" customHeight="1" x14ac:dyDescent="0.35">
      <c r="A11" s="83">
        <v>186</v>
      </c>
      <c r="B11" s="13" t="s">
        <v>2</v>
      </c>
      <c r="C11" s="13" t="s">
        <v>3</v>
      </c>
      <c r="D11" s="14" t="s">
        <v>165</v>
      </c>
      <c r="E11" s="14" t="s">
        <v>158</v>
      </c>
      <c r="F11" s="14" t="s">
        <v>176</v>
      </c>
      <c r="G11" s="14"/>
      <c r="H11" s="14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60"/>
      <c r="W11" s="22" t="s">
        <v>199</v>
      </c>
    </row>
    <row r="12" spans="1:23" ht="30" customHeight="1" x14ac:dyDescent="0.35">
      <c r="A12" s="83">
        <v>187</v>
      </c>
      <c r="B12" s="13" t="s">
        <v>0</v>
      </c>
      <c r="C12" s="13" t="s">
        <v>1</v>
      </c>
      <c r="D12" s="14" t="s">
        <v>165</v>
      </c>
      <c r="E12" s="14" t="s">
        <v>158</v>
      </c>
      <c r="F12" s="14" t="s">
        <v>176</v>
      </c>
      <c r="G12" s="14"/>
      <c r="H12" s="14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60"/>
      <c r="W12" s="22" t="s">
        <v>199</v>
      </c>
    </row>
    <row r="13" spans="1:23" ht="30" customHeight="1" x14ac:dyDescent="0.35">
      <c r="A13" s="90">
        <v>268</v>
      </c>
      <c r="B13" s="16" t="s">
        <v>87</v>
      </c>
      <c r="C13" s="16" t="s">
        <v>86</v>
      </c>
      <c r="D13" s="17" t="s">
        <v>193</v>
      </c>
      <c r="E13" s="17" t="s">
        <v>158</v>
      </c>
      <c r="F13" s="17" t="s">
        <v>176</v>
      </c>
      <c r="G13" s="17" t="s">
        <v>183</v>
      </c>
      <c r="H13" s="17" t="s">
        <v>181</v>
      </c>
      <c r="I13" s="29" t="s">
        <v>88</v>
      </c>
      <c r="J13" s="29">
        <v>110</v>
      </c>
      <c r="K13" s="29">
        <v>35</v>
      </c>
      <c r="L13" s="29">
        <v>5</v>
      </c>
      <c r="M13" s="29" t="s">
        <v>183</v>
      </c>
      <c r="N13" s="29" t="s">
        <v>183</v>
      </c>
      <c r="O13" s="29">
        <v>5</v>
      </c>
      <c r="P13" s="29">
        <v>3</v>
      </c>
      <c r="Q13" s="29">
        <v>2</v>
      </c>
      <c r="R13" s="29">
        <v>1</v>
      </c>
      <c r="S13" s="29" t="s">
        <v>181</v>
      </c>
      <c r="T13" s="29" t="s">
        <v>181</v>
      </c>
      <c r="U13" s="29">
        <v>2</v>
      </c>
      <c r="V13" s="67"/>
      <c r="W13" s="23"/>
    </row>
    <row r="14" spans="1:23" ht="30" customHeight="1" x14ac:dyDescent="0.35">
      <c r="A14" s="90">
        <v>269</v>
      </c>
      <c r="B14" s="16" t="s">
        <v>0</v>
      </c>
      <c r="C14" s="16" t="s">
        <v>1</v>
      </c>
      <c r="D14" s="17" t="s">
        <v>193</v>
      </c>
      <c r="E14" s="17" t="s">
        <v>158</v>
      </c>
      <c r="F14" s="17" t="s">
        <v>176</v>
      </c>
      <c r="G14" s="17" t="s">
        <v>183</v>
      </c>
      <c r="H14" s="17" t="s">
        <v>181</v>
      </c>
      <c r="I14" s="29" t="s">
        <v>88</v>
      </c>
      <c r="J14" s="29">
        <v>132</v>
      </c>
      <c r="K14" s="29">
        <v>42</v>
      </c>
      <c r="L14" s="29">
        <v>5</v>
      </c>
      <c r="M14" s="29" t="s">
        <v>183</v>
      </c>
      <c r="N14" s="29" t="s">
        <v>183</v>
      </c>
      <c r="O14" s="29">
        <v>5</v>
      </c>
      <c r="P14" s="29">
        <v>3</v>
      </c>
      <c r="Q14" s="29">
        <v>2</v>
      </c>
      <c r="R14" s="29">
        <v>1</v>
      </c>
      <c r="S14" s="29" t="s">
        <v>181</v>
      </c>
      <c r="T14" s="29" t="s">
        <v>181</v>
      </c>
      <c r="U14" s="29">
        <v>3</v>
      </c>
      <c r="V14" s="67"/>
      <c r="W14" s="23"/>
    </row>
    <row r="15" spans="1:23" ht="30" customHeight="1" x14ac:dyDescent="0.35">
      <c r="A15" s="90">
        <v>270</v>
      </c>
      <c r="B15" s="16" t="s">
        <v>0</v>
      </c>
      <c r="C15" s="16" t="s">
        <v>1</v>
      </c>
      <c r="D15" s="17" t="s">
        <v>193</v>
      </c>
      <c r="E15" s="17" t="s">
        <v>158</v>
      </c>
      <c r="F15" s="17" t="s">
        <v>176</v>
      </c>
      <c r="G15" s="17" t="s">
        <v>181</v>
      </c>
      <c r="H15" s="17" t="s">
        <v>181</v>
      </c>
      <c r="I15" s="29" t="s">
        <v>88</v>
      </c>
      <c r="J15" s="29">
        <v>113</v>
      </c>
      <c r="K15" s="29">
        <v>36</v>
      </c>
      <c r="L15" s="29">
        <v>5</v>
      </c>
      <c r="M15" s="29" t="s">
        <v>183</v>
      </c>
      <c r="N15" s="29" t="s">
        <v>183</v>
      </c>
      <c r="O15" s="29">
        <v>6</v>
      </c>
      <c r="P15" s="29">
        <v>4</v>
      </c>
      <c r="Q15" s="29">
        <v>5</v>
      </c>
      <c r="R15" s="29">
        <v>3</v>
      </c>
      <c r="S15" s="29" t="s">
        <v>181</v>
      </c>
      <c r="T15" s="29" t="s">
        <v>181</v>
      </c>
      <c r="U15" s="29">
        <v>1</v>
      </c>
      <c r="V15" s="58">
        <v>1551</v>
      </c>
      <c r="W15" s="30"/>
    </row>
    <row r="16" spans="1:23" ht="30" customHeight="1" x14ac:dyDescent="0.35">
      <c r="A16" s="90">
        <v>271</v>
      </c>
      <c r="B16" s="16" t="s">
        <v>0</v>
      </c>
      <c r="C16" s="16" t="s">
        <v>1</v>
      </c>
      <c r="D16" s="17" t="s">
        <v>194</v>
      </c>
      <c r="E16" s="17" t="s">
        <v>158</v>
      </c>
      <c r="F16" s="17" t="s">
        <v>176</v>
      </c>
      <c r="G16" s="17" t="s">
        <v>183</v>
      </c>
      <c r="H16" s="17" t="s">
        <v>181</v>
      </c>
      <c r="I16" s="29" t="s">
        <v>88</v>
      </c>
      <c r="J16" s="29">
        <v>110</v>
      </c>
      <c r="K16" s="29">
        <v>35</v>
      </c>
      <c r="L16" s="29">
        <v>5</v>
      </c>
      <c r="M16" s="29" t="s">
        <v>183</v>
      </c>
      <c r="N16" s="29" t="s">
        <v>183</v>
      </c>
      <c r="O16" s="29">
        <v>5</v>
      </c>
      <c r="P16" s="29">
        <v>3</v>
      </c>
      <c r="Q16" s="29">
        <v>4</v>
      </c>
      <c r="R16" s="29">
        <v>2</v>
      </c>
      <c r="S16" s="29" t="s">
        <v>181</v>
      </c>
      <c r="T16" s="29" t="s">
        <v>181</v>
      </c>
      <c r="U16" s="29">
        <v>2</v>
      </c>
      <c r="V16" s="67"/>
      <c r="W16" s="30"/>
    </row>
    <row r="17" spans="1:23" ht="30" customHeight="1" x14ac:dyDescent="0.35">
      <c r="A17" s="82">
        <v>272</v>
      </c>
      <c r="B17" s="16" t="s">
        <v>0</v>
      </c>
      <c r="C17" s="16" t="s">
        <v>1</v>
      </c>
      <c r="D17" s="17" t="s">
        <v>165</v>
      </c>
      <c r="E17" s="17" t="s">
        <v>158</v>
      </c>
      <c r="F17" s="17" t="s">
        <v>176</v>
      </c>
      <c r="G17" s="17" t="s">
        <v>181</v>
      </c>
      <c r="H17" s="17" t="s">
        <v>181</v>
      </c>
      <c r="I17" s="15" t="s">
        <v>88</v>
      </c>
      <c r="J17" s="15">
        <v>118</v>
      </c>
      <c r="K17" s="15">
        <v>37</v>
      </c>
      <c r="L17" s="15">
        <v>5</v>
      </c>
      <c r="M17" s="15" t="s">
        <v>183</v>
      </c>
      <c r="N17" s="15" t="s">
        <v>183</v>
      </c>
      <c r="O17" s="15">
        <v>5</v>
      </c>
      <c r="P17" s="15">
        <v>3</v>
      </c>
      <c r="Q17" s="15">
        <v>5</v>
      </c>
      <c r="R17" s="15">
        <v>2</v>
      </c>
      <c r="S17" s="15" t="s">
        <v>181</v>
      </c>
      <c r="T17" s="15" t="s">
        <v>181</v>
      </c>
      <c r="U17" s="15">
        <v>2</v>
      </c>
      <c r="V17" s="58">
        <v>8227</v>
      </c>
      <c r="W17" s="23"/>
    </row>
    <row r="18" spans="1:23" ht="30" customHeight="1" x14ac:dyDescent="0.35">
      <c r="A18" s="82">
        <v>188</v>
      </c>
      <c r="B18" s="16" t="s">
        <v>21</v>
      </c>
      <c r="C18" s="16" t="s">
        <v>22</v>
      </c>
      <c r="D18" s="17" t="s">
        <v>166</v>
      </c>
      <c r="E18" s="17" t="s">
        <v>158</v>
      </c>
      <c r="F18" s="17" t="s">
        <v>176</v>
      </c>
      <c r="G18" s="17" t="s">
        <v>181</v>
      </c>
      <c r="H18" s="17" t="s">
        <v>181</v>
      </c>
      <c r="I18" s="15" t="s">
        <v>89</v>
      </c>
      <c r="J18" s="15">
        <v>253</v>
      </c>
      <c r="K18" s="15">
        <v>81</v>
      </c>
      <c r="L18" s="15">
        <v>25</v>
      </c>
      <c r="M18" s="15" t="s">
        <v>183</v>
      </c>
      <c r="N18" s="15" t="s">
        <v>183</v>
      </c>
      <c r="O18" s="15">
        <v>4</v>
      </c>
      <c r="P18" s="15">
        <v>1</v>
      </c>
      <c r="Q18" s="15">
        <v>1</v>
      </c>
      <c r="R18" s="15">
        <v>0</v>
      </c>
      <c r="S18" s="15" t="s">
        <v>181</v>
      </c>
      <c r="T18" s="15" t="s">
        <v>181</v>
      </c>
      <c r="U18" s="15">
        <v>3</v>
      </c>
      <c r="V18" s="58"/>
      <c r="W18" s="23" t="s">
        <v>66</v>
      </c>
    </row>
    <row r="19" spans="1:23" ht="30" customHeight="1" x14ac:dyDescent="0.35">
      <c r="A19" s="82">
        <v>189</v>
      </c>
      <c r="B19" s="16" t="s">
        <v>0</v>
      </c>
      <c r="C19" s="16" t="s">
        <v>1</v>
      </c>
      <c r="D19" s="17" t="s">
        <v>263</v>
      </c>
      <c r="E19" s="17" t="s">
        <v>158</v>
      </c>
      <c r="F19" s="17" t="s">
        <v>176</v>
      </c>
      <c r="G19" s="17" t="s">
        <v>181</v>
      </c>
      <c r="H19" s="17" t="s">
        <v>181</v>
      </c>
      <c r="I19" s="15" t="s">
        <v>89</v>
      </c>
      <c r="J19" s="15">
        <v>82</v>
      </c>
      <c r="K19" s="15">
        <v>26</v>
      </c>
      <c r="L19" s="15">
        <v>6</v>
      </c>
      <c r="M19" s="15" t="s">
        <v>183</v>
      </c>
      <c r="N19" s="15" t="s">
        <v>183</v>
      </c>
      <c r="O19" s="15">
        <v>4</v>
      </c>
      <c r="P19" s="15">
        <v>1</v>
      </c>
      <c r="Q19" s="15">
        <v>1</v>
      </c>
      <c r="R19" s="15">
        <v>0</v>
      </c>
      <c r="S19" s="15" t="s">
        <v>181</v>
      </c>
      <c r="T19" s="15" t="s">
        <v>181</v>
      </c>
      <c r="U19" s="15">
        <v>3</v>
      </c>
      <c r="V19" s="58"/>
      <c r="W19" s="23" t="s">
        <v>67</v>
      </c>
    </row>
    <row r="20" spans="1:23" ht="30" customHeight="1" x14ac:dyDescent="0.35">
      <c r="A20" s="82">
        <v>190</v>
      </c>
      <c r="B20" s="16" t="s">
        <v>0</v>
      </c>
      <c r="C20" s="16" t="s">
        <v>1</v>
      </c>
      <c r="D20" s="17" t="s">
        <v>263</v>
      </c>
      <c r="E20" s="17" t="s">
        <v>158</v>
      </c>
      <c r="F20" s="17" t="s">
        <v>176</v>
      </c>
      <c r="G20" s="17" t="s">
        <v>183</v>
      </c>
      <c r="H20" s="17" t="s">
        <v>183</v>
      </c>
      <c r="I20" s="15" t="s">
        <v>89</v>
      </c>
      <c r="J20" s="15">
        <v>63</v>
      </c>
      <c r="K20" s="15">
        <v>20</v>
      </c>
      <c r="L20" s="15">
        <v>6</v>
      </c>
      <c r="M20" s="15" t="s">
        <v>183</v>
      </c>
      <c r="N20" s="15" t="s">
        <v>183</v>
      </c>
      <c r="O20" s="15">
        <v>4</v>
      </c>
      <c r="P20" s="15">
        <v>1</v>
      </c>
      <c r="Q20" s="15">
        <v>2</v>
      </c>
      <c r="R20" s="15">
        <v>0</v>
      </c>
      <c r="S20" s="15" t="s">
        <v>181</v>
      </c>
      <c r="T20" s="15" t="s">
        <v>181</v>
      </c>
      <c r="U20" s="15">
        <v>3</v>
      </c>
      <c r="V20" s="58"/>
      <c r="W20" s="23" t="s">
        <v>68</v>
      </c>
    </row>
    <row r="21" spans="1:23" ht="30" customHeight="1" x14ac:dyDescent="0.35">
      <c r="A21" s="82">
        <v>191</v>
      </c>
      <c r="B21" s="16" t="s">
        <v>0</v>
      </c>
      <c r="C21" s="16" t="s">
        <v>1</v>
      </c>
      <c r="D21" s="17" t="s">
        <v>267</v>
      </c>
      <c r="E21" s="17" t="s">
        <v>268</v>
      </c>
      <c r="F21" s="17" t="s">
        <v>176</v>
      </c>
      <c r="G21" s="17" t="s">
        <v>181</v>
      </c>
      <c r="H21" s="17" t="s">
        <v>181</v>
      </c>
      <c r="I21" s="15" t="s">
        <v>89</v>
      </c>
      <c r="J21" s="15">
        <v>97</v>
      </c>
      <c r="K21" s="15">
        <v>31</v>
      </c>
      <c r="L21" s="15">
        <v>6</v>
      </c>
      <c r="M21" s="15" t="s">
        <v>183</v>
      </c>
      <c r="N21" s="15" t="s">
        <v>183</v>
      </c>
      <c r="O21" s="15">
        <v>4</v>
      </c>
      <c r="P21" s="15">
        <v>2</v>
      </c>
      <c r="Q21" s="15">
        <v>3</v>
      </c>
      <c r="R21" s="15">
        <v>0</v>
      </c>
      <c r="S21" s="15" t="s">
        <v>181</v>
      </c>
      <c r="T21" s="15" t="s">
        <v>181</v>
      </c>
      <c r="U21" s="15">
        <v>3</v>
      </c>
      <c r="V21" s="58"/>
      <c r="W21" s="23" t="s">
        <v>69</v>
      </c>
    </row>
    <row r="22" spans="1:23" ht="30" customHeight="1" x14ac:dyDescent="0.35">
      <c r="A22" s="83">
        <v>192</v>
      </c>
      <c r="B22" s="13" t="s">
        <v>0</v>
      </c>
      <c r="C22" s="13" t="s">
        <v>1</v>
      </c>
      <c r="D22" s="14" t="s">
        <v>263</v>
      </c>
      <c r="E22" s="14" t="s">
        <v>158</v>
      </c>
      <c r="F22" s="14" t="s">
        <v>176</v>
      </c>
      <c r="G22" s="14"/>
      <c r="H22" s="14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60"/>
      <c r="W22" s="22" t="s">
        <v>199</v>
      </c>
    </row>
    <row r="23" spans="1:23" ht="30" customHeight="1" x14ac:dyDescent="0.35">
      <c r="A23" s="82">
        <v>193</v>
      </c>
      <c r="B23" s="16" t="s">
        <v>0</v>
      </c>
      <c r="C23" s="16" t="s">
        <v>1</v>
      </c>
      <c r="D23" s="17" t="s">
        <v>263</v>
      </c>
      <c r="E23" s="17" t="s">
        <v>158</v>
      </c>
      <c r="F23" s="17" t="s">
        <v>176</v>
      </c>
      <c r="G23" s="17" t="s">
        <v>181</v>
      </c>
      <c r="H23" s="17" t="s">
        <v>181</v>
      </c>
      <c r="I23" s="15" t="s">
        <v>89</v>
      </c>
      <c r="J23" s="15">
        <v>95</v>
      </c>
      <c r="K23" s="15">
        <v>30</v>
      </c>
      <c r="L23" s="15">
        <v>6</v>
      </c>
      <c r="M23" s="15" t="s">
        <v>183</v>
      </c>
      <c r="N23" s="15" t="s">
        <v>183</v>
      </c>
      <c r="O23" s="15">
        <v>4</v>
      </c>
      <c r="P23" s="15">
        <v>3</v>
      </c>
      <c r="Q23" s="15">
        <v>4</v>
      </c>
      <c r="R23" s="15">
        <v>4</v>
      </c>
      <c r="S23" s="15" t="s">
        <v>181</v>
      </c>
      <c r="T23" s="15" t="s">
        <v>181</v>
      </c>
      <c r="U23" s="15">
        <v>5</v>
      </c>
      <c r="V23" s="58">
        <v>2239</v>
      </c>
      <c r="W23" s="23" t="s">
        <v>70</v>
      </c>
    </row>
    <row r="24" spans="1:23" ht="30" customHeight="1" thickBot="1" x14ac:dyDescent="0.4">
      <c r="A24" s="89">
        <v>194</v>
      </c>
      <c r="B24" s="25" t="s">
        <v>0</v>
      </c>
      <c r="C24" s="25" t="s">
        <v>1</v>
      </c>
      <c r="D24" s="26" t="s">
        <v>266</v>
      </c>
      <c r="E24" s="26" t="s">
        <v>174</v>
      </c>
      <c r="F24" s="26" t="s">
        <v>176</v>
      </c>
      <c r="G24" s="26" t="s">
        <v>181</v>
      </c>
      <c r="H24" s="26" t="s">
        <v>183</v>
      </c>
      <c r="I24" s="24" t="s">
        <v>89</v>
      </c>
      <c r="J24" s="24">
        <v>67</v>
      </c>
      <c r="K24" s="24">
        <v>21</v>
      </c>
      <c r="L24" s="24">
        <v>5</v>
      </c>
      <c r="M24" s="24" t="s">
        <v>183</v>
      </c>
      <c r="N24" s="24" t="s">
        <v>183</v>
      </c>
      <c r="O24" s="24">
        <v>3</v>
      </c>
      <c r="P24" s="24">
        <v>4</v>
      </c>
      <c r="Q24" s="24">
        <v>2</v>
      </c>
      <c r="R24" s="24">
        <v>4</v>
      </c>
      <c r="S24" s="24" t="s">
        <v>181</v>
      </c>
      <c r="T24" s="24" t="s">
        <v>181</v>
      </c>
      <c r="U24" s="24">
        <v>5</v>
      </c>
      <c r="V24" s="61"/>
      <c r="W24" s="27" t="s">
        <v>71</v>
      </c>
    </row>
    <row r="25" spans="1:23" ht="30" customHeight="1" thickBot="1" x14ac:dyDescent="0.4">
      <c r="A25" s="104" t="s">
        <v>247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62">
        <f>SUM(V5:V24)</f>
        <v>81211</v>
      </c>
      <c r="W25" s="65"/>
    </row>
    <row r="26" spans="1:23" ht="27.75" customHeight="1" x14ac:dyDescent="0.35">
      <c r="N26" s="1"/>
    </row>
    <row r="27" spans="1:23" ht="30" customHeight="1" x14ac:dyDescent="0.35">
      <c r="N27" s="1"/>
    </row>
    <row r="28" spans="1:23" ht="30" customHeight="1" x14ac:dyDescent="0.35">
      <c r="N28" s="1"/>
    </row>
    <row r="29" spans="1:23" ht="30" customHeight="1" x14ac:dyDescent="0.35">
      <c r="N29" s="1"/>
      <c r="V29" s="44"/>
    </row>
    <row r="30" spans="1:23" ht="30" customHeight="1" x14ac:dyDescent="0.35">
      <c r="N30" s="1"/>
    </row>
    <row r="31" spans="1:23" ht="30" customHeight="1" x14ac:dyDescent="0.35">
      <c r="N31" s="1"/>
    </row>
    <row r="32" spans="1:23" ht="30" customHeight="1" x14ac:dyDescent="0.35">
      <c r="N32" s="1"/>
    </row>
    <row r="33" spans="14:14" ht="30" customHeight="1" x14ac:dyDescent="0.35">
      <c r="N33" s="1"/>
    </row>
    <row r="34" spans="14:14" ht="30" customHeight="1" x14ac:dyDescent="0.35">
      <c r="N34" s="1"/>
    </row>
    <row r="35" spans="14:14" ht="30" customHeight="1" x14ac:dyDescent="0.35">
      <c r="N35" s="1"/>
    </row>
    <row r="36" spans="14:14" ht="30" customHeight="1" x14ac:dyDescent="0.35">
      <c r="N36" s="1"/>
    </row>
    <row r="37" spans="14:14" ht="30" customHeight="1" x14ac:dyDescent="0.35">
      <c r="N37" s="1"/>
    </row>
    <row r="38" spans="14:14" ht="30" customHeight="1" x14ac:dyDescent="0.35">
      <c r="N38" s="1"/>
    </row>
    <row r="39" spans="14:14" ht="30" customHeight="1" x14ac:dyDescent="0.35">
      <c r="N39" s="1"/>
    </row>
    <row r="40" spans="14:14" ht="30" customHeight="1" x14ac:dyDescent="0.35">
      <c r="N40" s="1"/>
    </row>
    <row r="41" spans="14:14" ht="30" customHeight="1" x14ac:dyDescent="0.35">
      <c r="N41" s="1"/>
    </row>
    <row r="42" spans="14:14" ht="30" customHeight="1" x14ac:dyDescent="0.35">
      <c r="N42" s="1"/>
    </row>
    <row r="43" spans="14:14" ht="30" customHeight="1" x14ac:dyDescent="0.35">
      <c r="N43" s="1"/>
    </row>
    <row r="44" spans="14:14" ht="30" customHeight="1" x14ac:dyDescent="0.35">
      <c r="N44" s="1"/>
    </row>
    <row r="45" spans="14:14" ht="30" customHeight="1" x14ac:dyDescent="0.35">
      <c r="N45" s="1"/>
    </row>
    <row r="46" spans="14:14" ht="30" customHeight="1" x14ac:dyDescent="0.35">
      <c r="N46" s="1"/>
    </row>
    <row r="47" spans="14:14" ht="30" customHeight="1" x14ac:dyDescent="0.35">
      <c r="N47" s="1"/>
    </row>
    <row r="48" spans="14:14" ht="30" customHeight="1" x14ac:dyDescent="0.35">
      <c r="N48" s="1"/>
    </row>
    <row r="49" spans="14:14" ht="30" customHeight="1" x14ac:dyDescent="0.35">
      <c r="N49" s="1"/>
    </row>
    <row r="50" spans="14:14" ht="30" customHeight="1" x14ac:dyDescent="0.35">
      <c r="N50" s="1"/>
    </row>
    <row r="51" spans="14:14" ht="30" customHeight="1" x14ac:dyDescent="0.35">
      <c r="N51" s="1"/>
    </row>
    <row r="52" spans="14:14" ht="30" customHeight="1" x14ac:dyDescent="0.35">
      <c r="N52" s="1"/>
    </row>
    <row r="53" spans="14:14" ht="30" customHeight="1" x14ac:dyDescent="0.35">
      <c r="N53" s="1"/>
    </row>
    <row r="54" spans="14:14" ht="30" customHeight="1" x14ac:dyDescent="0.35">
      <c r="N54" s="1"/>
    </row>
    <row r="55" spans="14:14" ht="30" customHeight="1" x14ac:dyDescent="0.35">
      <c r="N55" s="1"/>
    </row>
    <row r="56" spans="14:14" ht="30" customHeight="1" x14ac:dyDescent="0.35">
      <c r="N56" s="1"/>
    </row>
    <row r="57" spans="14:14" ht="30" customHeight="1" x14ac:dyDescent="0.35">
      <c r="N57" s="1"/>
    </row>
    <row r="58" spans="14:14" ht="30" customHeight="1" x14ac:dyDescent="0.35">
      <c r="N58" s="1"/>
    </row>
    <row r="59" spans="14:14" ht="30" customHeight="1" x14ac:dyDescent="0.35">
      <c r="N59" s="1"/>
    </row>
    <row r="60" spans="14:14" ht="30" customHeight="1" x14ac:dyDescent="0.35">
      <c r="N60" s="1"/>
    </row>
    <row r="61" spans="14:14" ht="30" customHeight="1" x14ac:dyDescent="0.35">
      <c r="N61" s="1"/>
    </row>
    <row r="62" spans="14:14" ht="30" customHeight="1" x14ac:dyDescent="0.35">
      <c r="N62" s="1"/>
    </row>
    <row r="63" spans="14:14" ht="30" customHeight="1" x14ac:dyDescent="0.35">
      <c r="N63" s="1"/>
    </row>
    <row r="64" spans="14:14" ht="30" customHeight="1" x14ac:dyDescent="0.35">
      <c r="N64" s="1"/>
    </row>
    <row r="65" spans="14:14" ht="30" customHeight="1" x14ac:dyDescent="0.35">
      <c r="N65" s="1"/>
    </row>
    <row r="66" spans="14:14" ht="30" customHeight="1" x14ac:dyDescent="0.35">
      <c r="N66" s="1"/>
    </row>
    <row r="67" spans="14:14" ht="30" customHeight="1" x14ac:dyDescent="0.35">
      <c r="N67" s="1"/>
    </row>
    <row r="68" spans="14:14" ht="30" customHeight="1" x14ac:dyDescent="0.35">
      <c r="N68" s="1"/>
    </row>
    <row r="69" spans="14:14" ht="30" customHeight="1" x14ac:dyDescent="0.35">
      <c r="N69" s="1"/>
    </row>
    <row r="70" spans="14:14" ht="30" customHeight="1" x14ac:dyDescent="0.35">
      <c r="N70" s="1"/>
    </row>
    <row r="71" spans="14:14" ht="30" customHeight="1" x14ac:dyDescent="0.35">
      <c r="N71" s="1"/>
    </row>
    <row r="72" spans="14:14" ht="30" customHeight="1" x14ac:dyDescent="0.35">
      <c r="N72" s="1"/>
    </row>
    <row r="73" spans="14:14" ht="30" customHeight="1" x14ac:dyDescent="0.35">
      <c r="N73" s="1"/>
    </row>
    <row r="74" spans="14:14" ht="30" customHeight="1" x14ac:dyDescent="0.35">
      <c r="N74" s="1"/>
    </row>
    <row r="75" spans="14:14" ht="30" customHeight="1" x14ac:dyDescent="0.35">
      <c r="N75" s="1"/>
    </row>
    <row r="76" spans="14:14" ht="30" customHeight="1" x14ac:dyDescent="0.35">
      <c r="N76" s="1"/>
    </row>
    <row r="77" spans="14:14" ht="30" customHeight="1" x14ac:dyDescent="0.35">
      <c r="N77" s="1"/>
    </row>
    <row r="78" spans="14:14" ht="30" customHeight="1" x14ac:dyDescent="0.35">
      <c r="N78" s="1"/>
    </row>
    <row r="79" spans="14:14" ht="30" customHeight="1" x14ac:dyDescent="0.35">
      <c r="N79" s="1"/>
    </row>
    <row r="80" spans="14:14" ht="30" customHeight="1" x14ac:dyDescent="0.35">
      <c r="N80" s="1"/>
    </row>
    <row r="81" spans="14:14" ht="30" customHeight="1" x14ac:dyDescent="0.35">
      <c r="N81" s="1"/>
    </row>
    <row r="82" spans="14:14" ht="30" customHeight="1" x14ac:dyDescent="0.35">
      <c r="N82" s="1"/>
    </row>
    <row r="83" spans="14:14" ht="30" customHeight="1" x14ac:dyDescent="0.35">
      <c r="N83" s="1"/>
    </row>
    <row r="84" spans="14:14" ht="30" customHeight="1" x14ac:dyDescent="0.35">
      <c r="N84" s="1"/>
    </row>
    <row r="85" spans="14:14" ht="30" customHeight="1" x14ac:dyDescent="0.35">
      <c r="N85" s="1"/>
    </row>
    <row r="86" spans="14:14" ht="30" customHeight="1" x14ac:dyDescent="0.35">
      <c r="N86" s="1"/>
    </row>
    <row r="87" spans="14:14" ht="30" customHeight="1" x14ac:dyDescent="0.35">
      <c r="N87" s="1"/>
    </row>
    <row r="88" spans="14:14" ht="30" customHeight="1" x14ac:dyDescent="0.35">
      <c r="N88" s="1"/>
    </row>
    <row r="89" spans="14:14" ht="30" customHeight="1" x14ac:dyDescent="0.35">
      <c r="N89" s="1"/>
    </row>
    <row r="90" spans="14:14" ht="30" customHeight="1" x14ac:dyDescent="0.35">
      <c r="N90" s="1"/>
    </row>
    <row r="91" spans="14:14" ht="30" customHeight="1" x14ac:dyDescent="0.35">
      <c r="N91" s="1"/>
    </row>
    <row r="92" spans="14:14" ht="30" customHeight="1" x14ac:dyDescent="0.35">
      <c r="N92" s="1"/>
    </row>
    <row r="93" spans="14:14" ht="30" customHeight="1" x14ac:dyDescent="0.35">
      <c r="N93" s="1"/>
    </row>
    <row r="94" spans="14:14" ht="30" customHeight="1" x14ac:dyDescent="0.35">
      <c r="N94" s="1"/>
    </row>
    <row r="95" spans="14:14" ht="30" customHeight="1" x14ac:dyDescent="0.35">
      <c r="N95" s="1"/>
    </row>
    <row r="96" spans="14:14" ht="30" customHeight="1" x14ac:dyDescent="0.35">
      <c r="N96" s="1"/>
    </row>
    <row r="97" spans="14:14" ht="30" customHeight="1" x14ac:dyDescent="0.35">
      <c r="N97" s="1"/>
    </row>
    <row r="98" spans="14:14" ht="30" customHeight="1" x14ac:dyDescent="0.35">
      <c r="N98" s="1"/>
    </row>
    <row r="99" spans="14:14" ht="30" customHeight="1" x14ac:dyDescent="0.35">
      <c r="N99" s="1"/>
    </row>
    <row r="100" spans="14:14" ht="30" customHeight="1" x14ac:dyDescent="0.35">
      <c r="N100" s="1"/>
    </row>
    <row r="101" spans="14:14" ht="30" customHeight="1" x14ac:dyDescent="0.35">
      <c r="N101" s="1"/>
    </row>
    <row r="102" spans="14:14" ht="30" customHeight="1" x14ac:dyDescent="0.35">
      <c r="N102" s="1"/>
    </row>
    <row r="103" spans="14:14" ht="30" customHeight="1" x14ac:dyDescent="0.35">
      <c r="N103" s="1"/>
    </row>
    <row r="104" spans="14:14" ht="30" customHeight="1" x14ac:dyDescent="0.35">
      <c r="N104" s="1"/>
    </row>
    <row r="105" spans="14:14" ht="30" customHeight="1" x14ac:dyDescent="0.35">
      <c r="N105" s="1"/>
    </row>
    <row r="106" spans="14:14" ht="30" customHeight="1" x14ac:dyDescent="0.35">
      <c r="N106" s="1"/>
    </row>
    <row r="107" spans="14:14" ht="30" customHeight="1" x14ac:dyDescent="0.35">
      <c r="N107" s="1"/>
    </row>
    <row r="108" spans="14:14" ht="30" customHeight="1" x14ac:dyDescent="0.35">
      <c r="N108" s="1"/>
    </row>
    <row r="109" spans="14:14" ht="30" customHeight="1" x14ac:dyDescent="0.35">
      <c r="N109" s="1"/>
    </row>
    <row r="110" spans="14:14" ht="30" customHeight="1" x14ac:dyDescent="0.35">
      <c r="N110" s="1"/>
    </row>
    <row r="111" spans="14:14" ht="30" customHeight="1" x14ac:dyDescent="0.35">
      <c r="N111" s="1"/>
    </row>
    <row r="112" spans="14:14" ht="30" customHeight="1" x14ac:dyDescent="0.35">
      <c r="N112" s="1"/>
    </row>
    <row r="113" spans="14:14" ht="30" customHeight="1" x14ac:dyDescent="0.35">
      <c r="N113" s="1"/>
    </row>
    <row r="114" spans="14:14" ht="30" customHeight="1" x14ac:dyDescent="0.35">
      <c r="N114" s="1"/>
    </row>
    <row r="115" spans="14:14" ht="30" customHeight="1" x14ac:dyDescent="0.35">
      <c r="N115" s="1"/>
    </row>
    <row r="116" spans="14:14" ht="30" customHeight="1" x14ac:dyDescent="0.35">
      <c r="N116" s="1"/>
    </row>
    <row r="117" spans="14:14" ht="30" customHeight="1" x14ac:dyDescent="0.35">
      <c r="N117" s="1"/>
    </row>
    <row r="118" spans="14:14" ht="30" customHeight="1" x14ac:dyDescent="0.35">
      <c r="N118" s="1"/>
    </row>
    <row r="119" spans="14:14" ht="30" customHeight="1" x14ac:dyDescent="0.35">
      <c r="N119" s="1"/>
    </row>
    <row r="120" spans="14:14" ht="30" customHeight="1" x14ac:dyDescent="0.35">
      <c r="N120" s="1"/>
    </row>
    <row r="121" spans="14:14" ht="30" customHeight="1" x14ac:dyDescent="0.35">
      <c r="N121" s="1"/>
    </row>
    <row r="122" spans="14:14" ht="30" customHeight="1" x14ac:dyDescent="0.35">
      <c r="N122" s="1"/>
    </row>
    <row r="123" spans="14:14" ht="30" customHeight="1" x14ac:dyDescent="0.35">
      <c r="N123" s="1"/>
    </row>
    <row r="124" spans="14:14" ht="30" customHeight="1" x14ac:dyDescent="0.35">
      <c r="N124" s="1"/>
    </row>
    <row r="125" spans="14:14" ht="30" customHeight="1" x14ac:dyDescent="0.35">
      <c r="N125" s="1"/>
    </row>
    <row r="126" spans="14:14" ht="30" customHeight="1" x14ac:dyDescent="0.35">
      <c r="N126" s="1"/>
    </row>
    <row r="127" spans="14:14" ht="30" customHeight="1" x14ac:dyDescent="0.35">
      <c r="N127" s="1"/>
    </row>
    <row r="128" spans="14:14" ht="30" customHeight="1" x14ac:dyDescent="0.35">
      <c r="N128" s="1"/>
    </row>
    <row r="129" spans="14:14" ht="30" customHeight="1" x14ac:dyDescent="0.35">
      <c r="N129" s="1"/>
    </row>
    <row r="130" spans="14:14" ht="30" customHeight="1" x14ac:dyDescent="0.35">
      <c r="N130" s="1"/>
    </row>
    <row r="131" spans="14:14" ht="30" customHeight="1" x14ac:dyDescent="0.35">
      <c r="N131" s="1"/>
    </row>
    <row r="132" spans="14:14" ht="30" customHeight="1" x14ac:dyDescent="0.35">
      <c r="N132" s="1"/>
    </row>
    <row r="133" spans="14:14" ht="30" customHeight="1" x14ac:dyDescent="0.35">
      <c r="N133" s="1"/>
    </row>
    <row r="134" spans="14:14" ht="30" customHeight="1" x14ac:dyDescent="0.35">
      <c r="N134" s="1"/>
    </row>
    <row r="135" spans="14:14" ht="30" customHeight="1" x14ac:dyDescent="0.35">
      <c r="N135" s="1"/>
    </row>
    <row r="136" spans="14:14" ht="30" customHeight="1" x14ac:dyDescent="0.35">
      <c r="N136" s="1"/>
    </row>
    <row r="137" spans="14:14" ht="30" customHeight="1" x14ac:dyDescent="0.35">
      <c r="N137" s="1"/>
    </row>
    <row r="138" spans="14:14" ht="30" customHeight="1" x14ac:dyDescent="0.35">
      <c r="N138" s="1"/>
    </row>
    <row r="139" spans="14:14" ht="30" customHeight="1" x14ac:dyDescent="0.35">
      <c r="N139" s="1"/>
    </row>
    <row r="140" spans="14:14" ht="30" customHeight="1" x14ac:dyDescent="0.35">
      <c r="N140" s="1"/>
    </row>
    <row r="141" spans="14:14" ht="30" customHeight="1" x14ac:dyDescent="0.35">
      <c r="N141" s="1"/>
    </row>
    <row r="142" spans="14:14" ht="30" customHeight="1" x14ac:dyDescent="0.35">
      <c r="N142" s="1"/>
    </row>
    <row r="143" spans="14:14" ht="30" customHeight="1" x14ac:dyDescent="0.35">
      <c r="N143" s="1"/>
    </row>
    <row r="144" spans="14:14" ht="30" customHeight="1" x14ac:dyDescent="0.35">
      <c r="N144" s="1"/>
    </row>
    <row r="145" spans="14:14" ht="30" customHeight="1" x14ac:dyDescent="0.35">
      <c r="N145" s="1"/>
    </row>
    <row r="146" spans="14:14" ht="30" customHeight="1" x14ac:dyDescent="0.35">
      <c r="N146" s="1"/>
    </row>
    <row r="147" spans="14:14" ht="30" customHeight="1" x14ac:dyDescent="0.35">
      <c r="N147" s="1"/>
    </row>
    <row r="148" spans="14:14" ht="30" customHeight="1" x14ac:dyDescent="0.35">
      <c r="N148" s="1"/>
    </row>
    <row r="149" spans="14:14" ht="30" customHeight="1" x14ac:dyDescent="0.35">
      <c r="N149" s="1"/>
    </row>
    <row r="150" spans="14:14" ht="30" customHeight="1" x14ac:dyDescent="0.35">
      <c r="N150" s="1"/>
    </row>
    <row r="151" spans="14:14" ht="30" customHeight="1" x14ac:dyDescent="0.35">
      <c r="N151" s="1"/>
    </row>
    <row r="152" spans="14:14" ht="30" customHeight="1" x14ac:dyDescent="0.35">
      <c r="N152" s="1"/>
    </row>
    <row r="153" spans="14:14" ht="30" customHeight="1" x14ac:dyDescent="0.35">
      <c r="N153" s="1"/>
    </row>
    <row r="154" spans="14:14" ht="30" customHeight="1" x14ac:dyDescent="0.35">
      <c r="N154" s="1"/>
    </row>
    <row r="155" spans="14:14" ht="30" customHeight="1" x14ac:dyDescent="0.35">
      <c r="N155" s="1"/>
    </row>
    <row r="156" spans="14:14" ht="30" customHeight="1" x14ac:dyDescent="0.35">
      <c r="N156" s="1"/>
    </row>
    <row r="157" spans="14:14" ht="30" customHeight="1" x14ac:dyDescent="0.35">
      <c r="N157" s="1"/>
    </row>
    <row r="158" spans="14:14" ht="30" customHeight="1" x14ac:dyDescent="0.35">
      <c r="N158" s="1"/>
    </row>
    <row r="159" spans="14:14" ht="30" customHeight="1" x14ac:dyDescent="0.35">
      <c r="N159" s="1"/>
    </row>
    <row r="160" spans="14:14" ht="30" customHeight="1" x14ac:dyDescent="0.35">
      <c r="N160" s="1"/>
    </row>
    <row r="161" spans="14:14" ht="30" customHeight="1" x14ac:dyDescent="0.35">
      <c r="N161" s="1"/>
    </row>
    <row r="162" spans="14:14" ht="30" customHeight="1" x14ac:dyDescent="0.35">
      <c r="N162" s="1"/>
    </row>
    <row r="163" spans="14:14" ht="30" customHeight="1" x14ac:dyDescent="0.35">
      <c r="N163" s="1"/>
    </row>
    <row r="164" spans="14:14" ht="30" customHeight="1" x14ac:dyDescent="0.35">
      <c r="N164" s="1"/>
    </row>
    <row r="165" spans="14:14" ht="30" customHeight="1" x14ac:dyDescent="0.35">
      <c r="N165" s="1"/>
    </row>
    <row r="166" spans="14:14" ht="30" customHeight="1" x14ac:dyDescent="0.35">
      <c r="N166" s="1"/>
    </row>
    <row r="167" spans="14:14" ht="30" customHeight="1" x14ac:dyDescent="0.35">
      <c r="N167" s="1"/>
    </row>
    <row r="168" spans="14:14" ht="30" customHeight="1" x14ac:dyDescent="0.35">
      <c r="N168" s="1"/>
    </row>
    <row r="169" spans="14:14" ht="30" customHeight="1" x14ac:dyDescent="0.35">
      <c r="N169" s="1"/>
    </row>
    <row r="170" spans="14:14" ht="30" customHeight="1" x14ac:dyDescent="0.35">
      <c r="N170" s="1"/>
    </row>
    <row r="171" spans="14:14" ht="30" customHeight="1" x14ac:dyDescent="0.35">
      <c r="N171" s="1"/>
    </row>
    <row r="172" spans="14:14" ht="30" customHeight="1" x14ac:dyDescent="0.35">
      <c r="N172" s="1"/>
    </row>
    <row r="173" spans="14:14" ht="30" customHeight="1" x14ac:dyDescent="0.35">
      <c r="N173" s="1"/>
    </row>
    <row r="174" spans="14:14" ht="30" customHeight="1" x14ac:dyDescent="0.35">
      <c r="N174" s="1"/>
    </row>
    <row r="175" spans="14:14" ht="30" customHeight="1" x14ac:dyDescent="0.35">
      <c r="N175" s="1"/>
    </row>
    <row r="176" spans="14:14" ht="30" customHeight="1" x14ac:dyDescent="0.35">
      <c r="N176" s="1"/>
    </row>
    <row r="177" spans="14:14" ht="30" customHeight="1" x14ac:dyDescent="0.35">
      <c r="N177" s="1"/>
    </row>
    <row r="178" spans="14:14" ht="30" customHeight="1" x14ac:dyDescent="0.35">
      <c r="N178" s="1"/>
    </row>
    <row r="179" spans="14:14" ht="30" customHeight="1" x14ac:dyDescent="0.35">
      <c r="N179" s="1"/>
    </row>
    <row r="180" spans="14:14" ht="30" customHeight="1" x14ac:dyDescent="0.35">
      <c r="N180" s="1"/>
    </row>
    <row r="181" spans="14:14" ht="30" customHeight="1" x14ac:dyDescent="0.35">
      <c r="N181" s="1"/>
    </row>
    <row r="182" spans="14:14" ht="30" customHeight="1" x14ac:dyDescent="0.35">
      <c r="N182" s="1"/>
    </row>
    <row r="183" spans="14:14" ht="30" customHeight="1" x14ac:dyDescent="0.35">
      <c r="N183" s="1"/>
    </row>
    <row r="184" spans="14:14" ht="30" customHeight="1" x14ac:dyDescent="0.35">
      <c r="N184" s="1"/>
    </row>
    <row r="185" spans="14:14" ht="30" customHeight="1" x14ac:dyDescent="0.35">
      <c r="N185" s="1"/>
    </row>
    <row r="186" spans="14:14" ht="30" customHeight="1" x14ac:dyDescent="0.35">
      <c r="N186" s="1"/>
    </row>
    <row r="187" spans="14:14" ht="30" customHeight="1" x14ac:dyDescent="0.35">
      <c r="N187" s="1"/>
    </row>
    <row r="188" spans="14:14" ht="30" customHeight="1" x14ac:dyDescent="0.35">
      <c r="N188" s="1"/>
    </row>
    <row r="189" spans="14:14" ht="30" customHeight="1" x14ac:dyDescent="0.35">
      <c r="N189" s="1"/>
    </row>
    <row r="190" spans="14:14" ht="30" customHeight="1" x14ac:dyDescent="0.35">
      <c r="N190" s="1"/>
    </row>
    <row r="191" spans="14:14" ht="30" customHeight="1" x14ac:dyDescent="0.35">
      <c r="N191" s="1"/>
    </row>
    <row r="192" spans="14:14" ht="30" customHeight="1" x14ac:dyDescent="0.35">
      <c r="N192" s="1"/>
    </row>
    <row r="193" spans="14:14" ht="30" customHeight="1" x14ac:dyDescent="0.35">
      <c r="N193" s="1"/>
    </row>
    <row r="194" spans="14:14" ht="30" customHeight="1" x14ac:dyDescent="0.35">
      <c r="N194" s="1"/>
    </row>
    <row r="195" spans="14:14" ht="30" customHeight="1" x14ac:dyDescent="0.35">
      <c r="N195" s="1"/>
    </row>
    <row r="196" spans="14:14" ht="30" customHeight="1" x14ac:dyDescent="0.35">
      <c r="N196" s="1"/>
    </row>
    <row r="197" spans="14:14" ht="30" customHeight="1" x14ac:dyDescent="0.35">
      <c r="N197" s="1"/>
    </row>
    <row r="198" spans="14:14" ht="30" customHeight="1" x14ac:dyDescent="0.35">
      <c r="N198" s="1"/>
    </row>
    <row r="199" spans="14:14" ht="30" customHeight="1" x14ac:dyDescent="0.35">
      <c r="N199" s="1"/>
    </row>
    <row r="200" spans="14:14" ht="30" customHeight="1" x14ac:dyDescent="0.35">
      <c r="N200" s="1"/>
    </row>
    <row r="201" spans="14:14" ht="30" customHeight="1" x14ac:dyDescent="0.35">
      <c r="N201" s="1"/>
    </row>
    <row r="202" spans="14:14" ht="30" customHeight="1" x14ac:dyDescent="0.35">
      <c r="N202" s="1"/>
    </row>
    <row r="203" spans="14:14" ht="30" customHeight="1" x14ac:dyDescent="0.35">
      <c r="N203" s="1"/>
    </row>
    <row r="204" spans="14:14" ht="30" customHeight="1" x14ac:dyDescent="0.35">
      <c r="N204" s="1"/>
    </row>
    <row r="205" spans="14:14" ht="30" customHeight="1" x14ac:dyDescent="0.35">
      <c r="N205" s="1"/>
    </row>
    <row r="206" spans="14:14" ht="30" customHeight="1" x14ac:dyDescent="0.35">
      <c r="N206" s="1"/>
    </row>
    <row r="207" spans="14:14" ht="30" customHeight="1" x14ac:dyDescent="0.35">
      <c r="N207" s="1"/>
    </row>
    <row r="208" spans="14:14" ht="30" customHeight="1" x14ac:dyDescent="0.35">
      <c r="N208" s="1"/>
    </row>
    <row r="209" spans="14:14" ht="30" customHeight="1" x14ac:dyDescent="0.35">
      <c r="N209" s="1"/>
    </row>
    <row r="210" spans="14:14" ht="30" customHeight="1" x14ac:dyDescent="0.35">
      <c r="N210" s="1"/>
    </row>
    <row r="211" spans="14:14" ht="30" customHeight="1" x14ac:dyDescent="0.35">
      <c r="N211" s="1"/>
    </row>
    <row r="212" spans="14:14" ht="30" customHeight="1" x14ac:dyDescent="0.35">
      <c r="N212" s="1"/>
    </row>
    <row r="213" spans="14:14" ht="30" customHeight="1" x14ac:dyDescent="0.35">
      <c r="N213" s="1"/>
    </row>
    <row r="214" spans="14:14" ht="30" customHeight="1" x14ac:dyDescent="0.35">
      <c r="N214" s="1"/>
    </row>
    <row r="215" spans="14:14" ht="30" customHeight="1" x14ac:dyDescent="0.35">
      <c r="N215" s="1"/>
    </row>
    <row r="216" spans="14:14" ht="30" customHeight="1" x14ac:dyDescent="0.35">
      <c r="N216" s="1"/>
    </row>
    <row r="217" spans="14:14" ht="30" customHeight="1" x14ac:dyDescent="0.35">
      <c r="N217" s="1"/>
    </row>
    <row r="218" spans="14:14" ht="30" customHeight="1" x14ac:dyDescent="0.35">
      <c r="N218" s="1"/>
    </row>
    <row r="219" spans="14:14" ht="30" customHeight="1" x14ac:dyDescent="0.35">
      <c r="N219" s="1"/>
    </row>
    <row r="220" spans="14:14" ht="30" customHeight="1" x14ac:dyDescent="0.35">
      <c r="N220" s="1"/>
    </row>
    <row r="221" spans="14:14" ht="30" customHeight="1" x14ac:dyDescent="0.35">
      <c r="N221" s="1"/>
    </row>
    <row r="222" spans="14:14" ht="30" customHeight="1" x14ac:dyDescent="0.35">
      <c r="N222" s="1"/>
    </row>
    <row r="223" spans="14:14" ht="30" customHeight="1" x14ac:dyDescent="0.35">
      <c r="N223" s="1"/>
    </row>
    <row r="224" spans="14:14" ht="30" customHeight="1" x14ac:dyDescent="0.35">
      <c r="N224" s="1"/>
    </row>
    <row r="225" spans="14:14" ht="30" customHeight="1" x14ac:dyDescent="0.35">
      <c r="N225" s="1"/>
    </row>
    <row r="226" spans="14:14" ht="30" customHeight="1" x14ac:dyDescent="0.35">
      <c r="N226" s="1"/>
    </row>
    <row r="227" spans="14:14" ht="30" customHeight="1" x14ac:dyDescent="0.35">
      <c r="N227" s="1"/>
    </row>
    <row r="228" spans="14:14" ht="30" customHeight="1" x14ac:dyDescent="0.35">
      <c r="N228" s="1"/>
    </row>
    <row r="229" spans="14:14" ht="30" customHeight="1" x14ac:dyDescent="0.35">
      <c r="N229" s="1"/>
    </row>
    <row r="230" spans="14:14" ht="30" customHeight="1" x14ac:dyDescent="0.35">
      <c r="N230" s="1"/>
    </row>
    <row r="231" spans="14:14" ht="30" customHeight="1" x14ac:dyDescent="0.35">
      <c r="N231" s="1"/>
    </row>
    <row r="232" spans="14:14" ht="30" customHeight="1" x14ac:dyDescent="0.35">
      <c r="N232" s="1"/>
    </row>
    <row r="233" spans="14:14" ht="30" customHeight="1" x14ac:dyDescent="0.35">
      <c r="N233" s="1"/>
    </row>
    <row r="234" spans="14:14" ht="30" customHeight="1" x14ac:dyDescent="0.35">
      <c r="N234" s="1"/>
    </row>
    <row r="235" spans="14:14" ht="30" customHeight="1" x14ac:dyDescent="0.35">
      <c r="N235" s="1"/>
    </row>
    <row r="236" spans="14:14" ht="30" customHeight="1" x14ac:dyDescent="0.35">
      <c r="N236" s="1"/>
    </row>
    <row r="237" spans="14:14" ht="30" customHeight="1" x14ac:dyDescent="0.35">
      <c r="N237" s="1"/>
    </row>
    <row r="238" spans="14:14" ht="30" customHeight="1" x14ac:dyDescent="0.35">
      <c r="N238" s="1"/>
    </row>
    <row r="239" spans="14:14" ht="30" customHeight="1" x14ac:dyDescent="0.35">
      <c r="N239" s="1"/>
    </row>
    <row r="240" spans="14:14" ht="30" customHeight="1" x14ac:dyDescent="0.35">
      <c r="N240" s="1"/>
    </row>
    <row r="241" spans="14:14" ht="30" customHeight="1" x14ac:dyDescent="0.35">
      <c r="N241" s="1"/>
    </row>
    <row r="242" spans="14:14" ht="30" customHeight="1" x14ac:dyDescent="0.35">
      <c r="N242" s="1"/>
    </row>
    <row r="243" spans="14:14" ht="30" customHeight="1" x14ac:dyDescent="0.35">
      <c r="N243" s="1"/>
    </row>
    <row r="244" spans="14:14" ht="30" customHeight="1" x14ac:dyDescent="0.35">
      <c r="N244" s="1"/>
    </row>
    <row r="245" spans="14:14" ht="30" customHeight="1" x14ac:dyDescent="0.35">
      <c r="N245" s="1"/>
    </row>
    <row r="246" spans="14:14" ht="30" customHeight="1" x14ac:dyDescent="0.35">
      <c r="N246" s="1"/>
    </row>
    <row r="247" spans="14:14" ht="30" customHeight="1" x14ac:dyDescent="0.35">
      <c r="N247" s="1"/>
    </row>
    <row r="248" spans="14:14" ht="30" customHeight="1" x14ac:dyDescent="0.35">
      <c r="N248" s="1"/>
    </row>
    <row r="249" spans="14:14" ht="30" customHeight="1" x14ac:dyDescent="0.35">
      <c r="N249" s="1"/>
    </row>
    <row r="250" spans="14:14" ht="30" customHeight="1" x14ac:dyDescent="0.35">
      <c r="N250" s="1"/>
    </row>
    <row r="251" spans="14:14" ht="30" customHeight="1" x14ac:dyDescent="0.35">
      <c r="N251" s="1"/>
    </row>
    <row r="252" spans="14:14" ht="30" customHeight="1" x14ac:dyDescent="0.35">
      <c r="N252" s="1"/>
    </row>
    <row r="253" spans="14:14" ht="30" customHeight="1" x14ac:dyDescent="0.35">
      <c r="N253" s="1"/>
    </row>
    <row r="254" spans="14:14" ht="30" customHeight="1" x14ac:dyDescent="0.35">
      <c r="N254" s="1"/>
    </row>
    <row r="255" spans="14:14" ht="30" customHeight="1" x14ac:dyDescent="0.35">
      <c r="N255" s="1"/>
    </row>
    <row r="256" spans="14:14" ht="30" customHeight="1" x14ac:dyDescent="0.35">
      <c r="N256" s="1"/>
    </row>
    <row r="257" spans="14:14" ht="30" customHeight="1" x14ac:dyDescent="0.35">
      <c r="N257" s="1"/>
    </row>
    <row r="258" spans="14:14" ht="30" customHeight="1" x14ac:dyDescent="0.35">
      <c r="N258" s="1"/>
    </row>
    <row r="259" spans="14:14" ht="30" customHeight="1" x14ac:dyDescent="0.35">
      <c r="N259" s="1"/>
    </row>
    <row r="260" spans="14:14" ht="30" customHeight="1" x14ac:dyDescent="0.35">
      <c r="N260" s="1"/>
    </row>
    <row r="261" spans="14:14" ht="30" customHeight="1" x14ac:dyDescent="0.35">
      <c r="N261" s="1"/>
    </row>
    <row r="262" spans="14:14" ht="30" customHeight="1" x14ac:dyDescent="0.35">
      <c r="N262" s="1"/>
    </row>
    <row r="263" spans="14:14" ht="30" customHeight="1" x14ac:dyDescent="0.35">
      <c r="N263" s="1"/>
    </row>
    <row r="264" spans="14:14" ht="30" customHeight="1" x14ac:dyDescent="0.35">
      <c r="N264" s="1"/>
    </row>
    <row r="265" spans="14:14" ht="30" customHeight="1" x14ac:dyDescent="0.35">
      <c r="N265" s="1"/>
    </row>
    <row r="266" spans="14:14" ht="30" customHeight="1" x14ac:dyDescent="0.35">
      <c r="N266" s="1"/>
    </row>
    <row r="267" spans="14:14" ht="30" customHeight="1" x14ac:dyDescent="0.35">
      <c r="N267" s="1"/>
    </row>
    <row r="268" spans="14:14" ht="30" customHeight="1" x14ac:dyDescent="0.35">
      <c r="N268" s="1"/>
    </row>
    <row r="269" spans="14:14" ht="30" customHeight="1" x14ac:dyDescent="0.35">
      <c r="N269" s="1"/>
    </row>
    <row r="270" spans="14:14" ht="30" customHeight="1" x14ac:dyDescent="0.35">
      <c r="N270" s="1"/>
    </row>
    <row r="271" spans="14:14" ht="30" customHeight="1" x14ac:dyDescent="0.35">
      <c r="N271" s="1"/>
    </row>
    <row r="272" spans="14:14" ht="30" customHeight="1" x14ac:dyDescent="0.35">
      <c r="N272" s="1"/>
    </row>
    <row r="273" spans="14:14" ht="30" customHeight="1" x14ac:dyDescent="0.35">
      <c r="N273" s="1"/>
    </row>
    <row r="274" spans="14:14" ht="30" customHeight="1" x14ac:dyDescent="0.35">
      <c r="N274" s="1"/>
    </row>
    <row r="275" spans="14:14" ht="30" customHeight="1" x14ac:dyDescent="0.35">
      <c r="N275" s="1"/>
    </row>
    <row r="276" spans="14:14" ht="30" customHeight="1" x14ac:dyDescent="0.35">
      <c r="N276" s="1"/>
    </row>
    <row r="277" spans="14:14" ht="30" customHeight="1" x14ac:dyDescent="0.35">
      <c r="N277" s="1"/>
    </row>
    <row r="278" spans="14:14" ht="30" customHeight="1" x14ac:dyDescent="0.35">
      <c r="N278" s="1"/>
    </row>
    <row r="279" spans="14:14" ht="30" customHeight="1" x14ac:dyDescent="0.35">
      <c r="N279" s="1"/>
    </row>
    <row r="280" spans="14:14" ht="30" customHeight="1" x14ac:dyDescent="0.35">
      <c r="N280" s="1"/>
    </row>
    <row r="281" spans="14:14" ht="30" customHeight="1" x14ac:dyDescent="0.35">
      <c r="N281" s="1"/>
    </row>
    <row r="282" spans="14:14" ht="30" customHeight="1" x14ac:dyDescent="0.35">
      <c r="N282" s="1"/>
    </row>
    <row r="283" spans="14:14" ht="30" customHeight="1" x14ac:dyDescent="0.35">
      <c r="N283" s="1"/>
    </row>
    <row r="284" spans="14:14" ht="30" customHeight="1" x14ac:dyDescent="0.35">
      <c r="N284" s="1"/>
    </row>
    <row r="285" spans="14:14" ht="30" customHeight="1" x14ac:dyDescent="0.35">
      <c r="N285" s="1"/>
    </row>
    <row r="286" spans="14:14" ht="30" customHeight="1" x14ac:dyDescent="0.35">
      <c r="N286" s="1"/>
    </row>
    <row r="287" spans="14:14" ht="30" customHeight="1" x14ac:dyDescent="0.35">
      <c r="N287" s="1"/>
    </row>
    <row r="288" spans="14:14" ht="30" customHeight="1" x14ac:dyDescent="0.35">
      <c r="N288" s="1"/>
    </row>
    <row r="289" spans="14:14" ht="30" customHeight="1" x14ac:dyDescent="0.35">
      <c r="N289" s="1"/>
    </row>
    <row r="290" spans="14:14" ht="30" customHeight="1" x14ac:dyDescent="0.35">
      <c r="N290" s="1"/>
    </row>
    <row r="291" spans="14:14" ht="30" customHeight="1" x14ac:dyDescent="0.35">
      <c r="N291" s="1"/>
    </row>
    <row r="292" spans="14:14" ht="30" customHeight="1" x14ac:dyDescent="0.35">
      <c r="N292" s="1"/>
    </row>
    <row r="293" spans="14:14" ht="30" customHeight="1" x14ac:dyDescent="0.35">
      <c r="N293" s="1"/>
    </row>
    <row r="294" spans="14:14" ht="30" customHeight="1" x14ac:dyDescent="0.35">
      <c r="N294" s="1"/>
    </row>
    <row r="295" spans="14:14" ht="30" customHeight="1" x14ac:dyDescent="0.35">
      <c r="N295" s="1"/>
    </row>
    <row r="296" spans="14:14" ht="30" customHeight="1" x14ac:dyDescent="0.35">
      <c r="N296" s="1"/>
    </row>
    <row r="297" spans="14:14" ht="30" customHeight="1" x14ac:dyDescent="0.35">
      <c r="N297" s="1"/>
    </row>
    <row r="298" spans="14:14" ht="30" customHeight="1" x14ac:dyDescent="0.35">
      <c r="N298" s="1"/>
    </row>
    <row r="299" spans="14:14" ht="30" customHeight="1" x14ac:dyDescent="0.35">
      <c r="N299" s="1"/>
    </row>
    <row r="300" spans="14:14" ht="30" customHeight="1" x14ac:dyDescent="0.35">
      <c r="N300" s="1"/>
    </row>
    <row r="301" spans="14:14" ht="30" customHeight="1" x14ac:dyDescent="0.35">
      <c r="N301" s="1"/>
    </row>
    <row r="302" spans="14:14" ht="30" customHeight="1" x14ac:dyDescent="0.35">
      <c r="N302" s="1"/>
    </row>
    <row r="303" spans="14:14" ht="30" customHeight="1" x14ac:dyDescent="0.35">
      <c r="N303" s="1"/>
    </row>
    <row r="304" spans="14:14" ht="30" customHeight="1" x14ac:dyDescent="0.35">
      <c r="N304" s="1"/>
    </row>
    <row r="305" spans="14:14" ht="30" customHeight="1" x14ac:dyDescent="0.35">
      <c r="N305" s="1"/>
    </row>
    <row r="306" spans="14:14" ht="30" customHeight="1" x14ac:dyDescent="0.35">
      <c r="N306" s="1"/>
    </row>
    <row r="307" spans="14:14" ht="30" customHeight="1" x14ac:dyDescent="0.35">
      <c r="N307" s="1"/>
    </row>
    <row r="308" spans="14:14" ht="30" customHeight="1" x14ac:dyDescent="0.35">
      <c r="N308" s="1"/>
    </row>
    <row r="309" spans="14:14" ht="30" customHeight="1" x14ac:dyDescent="0.35">
      <c r="N309" s="1"/>
    </row>
    <row r="310" spans="14:14" ht="30" customHeight="1" x14ac:dyDescent="0.35">
      <c r="N310" s="1"/>
    </row>
    <row r="311" spans="14:14" ht="30" customHeight="1" x14ac:dyDescent="0.35">
      <c r="N311" s="1"/>
    </row>
    <row r="312" spans="14:14" ht="30" customHeight="1" x14ac:dyDescent="0.35">
      <c r="N312" s="1"/>
    </row>
    <row r="313" spans="14:14" ht="30" customHeight="1" x14ac:dyDescent="0.35">
      <c r="N313" s="1"/>
    </row>
    <row r="314" spans="14:14" ht="30" customHeight="1" x14ac:dyDescent="0.35">
      <c r="N314" s="1"/>
    </row>
    <row r="315" spans="14:14" ht="30" customHeight="1" x14ac:dyDescent="0.35">
      <c r="N315" s="1"/>
    </row>
    <row r="316" spans="14:14" ht="30" customHeight="1" x14ac:dyDescent="0.35">
      <c r="N316" s="1"/>
    </row>
    <row r="317" spans="14:14" ht="30" customHeight="1" x14ac:dyDescent="0.35">
      <c r="N317" s="1"/>
    </row>
    <row r="318" spans="14:14" ht="30" customHeight="1" x14ac:dyDescent="0.35">
      <c r="N318" s="1"/>
    </row>
    <row r="319" spans="14:14" ht="30" customHeight="1" x14ac:dyDescent="0.35">
      <c r="N319" s="1"/>
    </row>
    <row r="320" spans="14:14" ht="30" customHeight="1" x14ac:dyDescent="0.35">
      <c r="N320" s="1"/>
    </row>
    <row r="321" spans="14:14" ht="30" customHeight="1" x14ac:dyDescent="0.35">
      <c r="N321" s="1"/>
    </row>
    <row r="322" spans="14:14" ht="30" customHeight="1" x14ac:dyDescent="0.35">
      <c r="N322" s="1"/>
    </row>
    <row r="323" spans="14:14" ht="30" customHeight="1" x14ac:dyDescent="0.35">
      <c r="N323" s="1"/>
    </row>
    <row r="324" spans="14:14" ht="30" customHeight="1" x14ac:dyDescent="0.35">
      <c r="N324" s="1"/>
    </row>
    <row r="325" spans="14:14" ht="30" customHeight="1" x14ac:dyDescent="0.35">
      <c r="N325" s="1"/>
    </row>
    <row r="326" spans="14:14" ht="30" customHeight="1" x14ac:dyDescent="0.35">
      <c r="N326" s="1"/>
    </row>
    <row r="327" spans="14:14" ht="30" customHeight="1" x14ac:dyDescent="0.35">
      <c r="N327" s="1"/>
    </row>
    <row r="328" spans="14:14" ht="30" customHeight="1" x14ac:dyDescent="0.35">
      <c r="N328" s="1"/>
    </row>
    <row r="329" spans="14:14" ht="30" customHeight="1" x14ac:dyDescent="0.35">
      <c r="N329" s="1"/>
    </row>
    <row r="330" spans="14:14" ht="30" customHeight="1" x14ac:dyDescent="0.35">
      <c r="N330" s="1"/>
    </row>
    <row r="331" spans="14:14" ht="30" customHeight="1" x14ac:dyDescent="0.35">
      <c r="N331" s="1"/>
    </row>
    <row r="332" spans="14:14" ht="30" customHeight="1" x14ac:dyDescent="0.35">
      <c r="N332" s="1"/>
    </row>
    <row r="333" spans="14:14" ht="30" customHeight="1" x14ac:dyDescent="0.35">
      <c r="N333" s="1"/>
    </row>
    <row r="334" spans="14:14" ht="30" customHeight="1" x14ac:dyDescent="0.35">
      <c r="N334" s="1"/>
    </row>
    <row r="335" spans="14:14" ht="30" customHeight="1" x14ac:dyDescent="0.35">
      <c r="N335" s="1"/>
    </row>
    <row r="336" spans="14:14" ht="30" customHeight="1" x14ac:dyDescent="0.35">
      <c r="N336" s="1"/>
    </row>
    <row r="337" spans="14:14" ht="30" customHeight="1" x14ac:dyDescent="0.35">
      <c r="N337" s="1"/>
    </row>
    <row r="338" spans="14:14" ht="30" customHeight="1" x14ac:dyDescent="0.35">
      <c r="N338" s="1"/>
    </row>
    <row r="339" spans="14:14" ht="30" customHeight="1" x14ac:dyDescent="0.35">
      <c r="N339" s="1"/>
    </row>
    <row r="340" spans="14:14" ht="30" customHeight="1" x14ac:dyDescent="0.35">
      <c r="N340" s="1"/>
    </row>
    <row r="341" spans="14:14" ht="30" customHeight="1" x14ac:dyDescent="0.35">
      <c r="N341" s="1"/>
    </row>
    <row r="342" spans="14:14" ht="30" customHeight="1" x14ac:dyDescent="0.35">
      <c r="N342" s="1"/>
    </row>
    <row r="343" spans="14:14" ht="30" customHeight="1" x14ac:dyDescent="0.35">
      <c r="N343" s="1"/>
    </row>
    <row r="344" spans="14:14" ht="30" customHeight="1" x14ac:dyDescent="0.35">
      <c r="N344" s="1"/>
    </row>
    <row r="345" spans="14:14" ht="30" customHeight="1" x14ac:dyDescent="0.35">
      <c r="N345" s="1"/>
    </row>
    <row r="346" spans="14:14" ht="30" customHeight="1" x14ac:dyDescent="0.35">
      <c r="N346" s="1"/>
    </row>
    <row r="347" spans="14:14" ht="30" customHeight="1" x14ac:dyDescent="0.35">
      <c r="N347" s="1"/>
    </row>
    <row r="348" spans="14:14" ht="30" customHeight="1" x14ac:dyDescent="0.35">
      <c r="N348" s="1"/>
    </row>
    <row r="349" spans="14:14" ht="30" customHeight="1" x14ac:dyDescent="0.35">
      <c r="N349" s="1"/>
    </row>
    <row r="350" spans="14:14" ht="30" customHeight="1" x14ac:dyDescent="0.35">
      <c r="N350" s="1"/>
    </row>
    <row r="351" spans="14:14" ht="30" customHeight="1" x14ac:dyDescent="0.35">
      <c r="N351" s="1"/>
    </row>
    <row r="352" spans="14:14" ht="30" customHeight="1" x14ac:dyDescent="0.35">
      <c r="N352" s="1"/>
    </row>
    <row r="353" spans="14:14" ht="30" customHeight="1" x14ac:dyDescent="0.35">
      <c r="N353" s="1"/>
    </row>
    <row r="354" spans="14:14" ht="30" customHeight="1" x14ac:dyDescent="0.35">
      <c r="N354" s="1"/>
    </row>
    <row r="355" spans="14:14" ht="30" customHeight="1" x14ac:dyDescent="0.35">
      <c r="N355" s="1"/>
    </row>
    <row r="356" spans="14:14" ht="30" customHeight="1" x14ac:dyDescent="0.35">
      <c r="N356" s="1"/>
    </row>
    <row r="357" spans="14:14" ht="30" customHeight="1" x14ac:dyDescent="0.35">
      <c r="N357" s="1"/>
    </row>
    <row r="358" spans="14:14" ht="30" customHeight="1" x14ac:dyDescent="0.35">
      <c r="N358" s="1"/>
    </row>
    <row r="359" spans="14:14" ht="30" customHeight="1" x14ac:dyDescent="0.35">
      <c r="N359" s="1"/>
    </row>
    <row r="360" spans="14:14" ht="30" customHeight="1" x14ac:dyDescent="0.35">
      <c r="N360" s="1"/>
    </row>
    <row r="361" spans="14:14" ht="30" customHeight="1" x14ac:dyDescent="0.35">
      <c r="N361" s="1"/>
    </row>
    <row r="362" spans="14:14" ht="30" customHeight="1" x14ac:dyDescent="0.35">
      <c r="N362" s="1"/>
    </row>
    <row r="363" spans="14:14" ht="30" customHeight="1" x14ac:dyDescent="0.35">
      <c r="N363" s="1"/>
    </row>
    <row r="364" spans="14:14" ht="30" customHeight="1" x14ac:dyDescent="0.35">
      <c r="N364" s="1"/>
    </row>
    <row r="365" spans="14:14" ht="30" customHeight="1" x14ac:dyDescent="0.35">
      <c r="N365" s="1"/>
    </row>
    <row r="366" spans="14:14" ht="30" customHeight="1" x14ac:dyDescent="0.35">
      <c r="N366" s="1"/>
    </row>
    <row r="367" spans="14:14" ht="30" customHeight="1" x14ac:dyDescent="0.35">
      <c r="N367" s="1"/>
    </row>
    <row r="368" spans="14:14" ht="30" customHeight="1" x14ac:dyDescent="0.35">
      <c r="N368" s="1"/>
    </row>
    <row r="369" spans="14:14" ht="30" customHeight="1" x14ac:dyDescent="0.35">
      <c r="N369" s="1"/>
    </row>
    <row r="370" spans="14:14" ht="30" customHeight="1" x14ac:dyDescent="0.35">
      <c r="N370" s="1"/>
    </row>
    <row r="371" spans="14:14" ht="30" customHeight="1" x14ac:dyDescent="0.35">
      <c r="N371" s="1"/>
    </row>
    <row r="372" spans="14:14" ht="30" customHeight="1" x14ac:dyDescent="0.35">
      <c r="N372" s="1"/>
    </row>
    <row r="373" spans="14:14" ht="30" customHeight="1" x14ac:dyDescent="0.35">
      <c r="N373" s="1"/>
    </row>
    <row r="374" spans="14:14" ht="30" customHeight="1" x14ac:dyDescent="0.35">
      <c r="N374" s="1"/>
    </row>
    <row r="375" spans="14:14" ht="30" customHeight="1" x14ac:dyDescent="0.35">
      <c r="N375" s="1"/>
    </row>
    <row r="376" spans="14:14" ht="30" customHeight="1" x14ac:dyDescent="0.35">
      <c r="N376" s="1"/>
    </row>
    <row r="377" spans="14:14" ht="30" customHeight="1" x14ac:dyDescent="0.35">
      <c r="N377" s="1"/>
    </row>
    <row r="378" spans="14:14" ht="30" customHeight="1" x14ac:dyDescent="0.35">
      <c r="N378" s="1"/>
    </row>
    <row r="379" spans="14:14" ht="30" customHeight="1" x14ac:dyDescent="0.35">
      <c r="N379" s="1"/>
    </row>
    <row r="380" spans="14:14" ht="30" customHeight="1" x14ac:dyDescent="0.35">
      <c r="N380" s="1"/>
    </row>
    <row r="381" spans="14:14" ht="30" customHeight="1" x14ac:dyDescent="0.35">
      <c r="N381" s="1"/>
    </row>
    <row r="382" spans="14:14" ht="30" customHeight="1" x14ac:dyDescent="0.35">
      <c r="N382" s="1"/>
    </row>
    <row r="383" spans="14:14" ht="30" customHeight="1" x14ac:dyDescent="0.35">
      <c r="N383" s="1"/>
    </row>
    <row r="384" spans="14:14" ht="30" customHeight="1" x14ac:dyDescent="0.35">
      <c r="N384" s="1"/>
    </row>
    <row r="385" spans="14:14" ht="30" customHeight="1" x14ac:dyDescent="0.35">
      <c r="N385" s="1"/>
    </row>
    <row r="386" spans="14:14" ht="30" customHeight="1" x14ac:dyDescent="0.35">
      <c r="N386" s="1"/>
    </row>
    <row r="387" spans="14:14" ht="30" customHeight="1" x14ac:dyDescent="0.35">
      <c r="N387" s="1"/>
    </row>
    <row r="388" spans="14:14" ht="30" customHeight="1" x14ac:dyDescent="0.35">
      <c r="N388" s="1"/>
    </row>
    <row r="389" spans="14:14" ht="30" customHeight="1" x14ac:dyDescent="0.35">
      <c r="N389" s="1"/>
    </row>
    <row r="390" spans="14:14" ht="30" customHeight="1" x14ac:dyDescent="0.35">
      <c r="N390" s="1"/>
    </row>
    <row r="391" spans="14:14" ht="30" customHeight="1" x14ac:dyDescent="0.35">
      <c r="N391" s="1"/>
    </row>
    <row r="392" spans="14:14" ht="30" customHeight="1" x14ac:dyDescent="0.35">
      <c r="N392" s="1"/>
    </row>
    <row r="393" spans="14:14" ht="30" customHeight="1" x14ac:dyDescent="0.35">
      <c r="N393" s="1"/>
    </row>
    <row r="394" spans="14:14" ht="30" customHeight="1" x14ac:dyDescent="0.35">
      <c r="N394" s="1"/>
    </row>
    <row r="395" spans="14:14" ht="30" customHeight="1" x14ac:dyDescent="0.35">
      <c r="N395" s="1"/>
    </row>
    <row r="396" spans="14:14" ht="30" customHeight="1" x14ac:dyDescent="0.35">
      <c r="N396" s="1"/>
    </row>
  </sheetData>
  <mergeCells count="3">
    <mergeCell ref="A1:W1"/>
    <mergeCell ref="A2:W2"/>
    <mergeCell ref="A25:U25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AB8D8-CEB7-4963-B5D8-861E0C7FEB07}">
  <sheetPr>
    <pageSetUpPr fitToPage="1"/>
  </sheetPr>
  <dimension ref="A1:Q77"/>
  <sheetViews>
    <sheetView topLeftCell="A61" zoomScale="90" zoomScaleNormal="90" workbookViewId="0">
      <selection activeCell="I57" sqref="I57"/>
    </sheetView>
  </sheetViews>
  <sheetFormatPr defaultColWidth="9.1796875" defaultRowHeight="14.5" x14ac:dyDescent="0.35"/>
  <cols>
    <col min="1" max="1" width="17.453125" style="2" customWidth="1"/>
    <col min="2" max="2" width="23.81640625" style="2" customWidth="1"/>
    <col min="3" max="3" width="9.1796875" style="2" customWidth="1"/>
    <col min="4" max="4" width="23.453125" style="2" customWidth="1"/>
    <col min="5" max="5" width="12.54296875" style="2" customWidth="1"/>
    <col min="6" max="7" width="22.7265625" style="2" customWidth="1"/>
    <col min="8" max="8" width="17.26953125" style="1" customWidth="1"/>
    <col min="9" max="9" width="12.453125" style="1" customWidth="1"/>
    <col min="10" max="10" width="23.81640625" style="2" customWidth="1"/>
    <col min="11" max="11" width="22.1796875" style="2" customWidth="1"/>
    <col min="12" max="12" width="14.26953125" style="2" customWidth="1"/>
    <col min="13" max="13" width="11" style="2" customWidth="1"/>
    <col min="14" max="14" width="13.453125" style="2" customWidth="1"/>
    <col min="15" max="16384" width="9.1796875" style="2"/>
  </cols>
  <sheetData>
    <row r="1" spans="1:17" ht="30" customHeight="1" x14ac:dyDescent="0.35">
      <c r="A1" s="7"/>
      <c r="B1" s="7"/>
      <c r="C1" s="7"/>
      <c r="D1" s="7"/>
      <c r="E1" s="7"/>
      <c r="F1" s="7"/>
      <c r="G1" s="7"/>
      <c r="H1" s="9"/>
      <c r="I1" s="9"/>
      <c r="J1" s="7"/>
      <c r="K1" s="7"/>
      <c r="L1" s="7"/>
      <c r="M1" s="7"/>
      <c r="N1" s="7"/>
    </row>
    <row r="2" spans="1:17" ht="30" customHeight="1" x14ac:dyDescent="0.35">
      <c r="A2" s="128" t="s">
        <v>195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7" ht="30" customHeight="1" thickBot="1" x14ac:dyDescent="0.4">
      <c r="A3" s="145" t="s">
        <v>157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</row>
    <row r="4" spans="1:17" ht="48.75" customHeight="1" x14ac:dyDescent="0.35">
      <c r="A4" s="4" t="s">
        <v>131</v>
      </c>
      <c r="B4" s="5" t="s">
        <v>278</v>
      </c>
      <c r="C4" s="5" t="s">
        <v>182</v>
      </c>
      <c r="D4" s="5" t="s">
        <v>285</v>
      </c>
      <c r="E4" s="5" t="s">
        <v>180</v>
      </c>
      <c r="F4" s="5" t="s">
        <v>279</v>
      </c>
      <c r="G4" s="5" t="s">
        <v>280</v>
      </c>
      <c r="H4" s="5" t="s">
        <v>133</v>
      </c>
      <c r="I4" s="5" t="s">
        <v>175</v>
      </c>
      <c r="J4" s="5" t="s">
        <v>134</v>
      </c>
      <c r="K4" s="5" t="s">
        <v>135</v>
      </c>
      <c r="L4" s="5" t="s">
        <v>136</v>
      </c>
      <c r="M4" s="5" t="s">
        <v>137</v>
      </c>
      <c r="N4" s="8" t="s">
        <v>138</v>
      </c>
    </row>
    <row r="5" spans="1:17" ht="30" customHeight="1" x14ac:dyDescent="0.35">
      <c r="A5" s="33" t="s">
        <v>122</v>
      </c>
      <c r="B5" s="45">
        <v>28</v>
      </c>
      <c r="C5" s="45" t="s">
        <v>183</v>
      </c>
      <c r="D5" s="45"/>
      <c r="E5" s="45" t="s">
        <v>183</v>
      </c>
      <c r="F5" s="45" t="s">
        <v>269</v>
      </c>
      <c r="G5" s="45"/>
      <c r="H5" s="46" t="s">
        <v>157</v>
      </c>
      <c r="I5" s="46" t="s">
        <v>157</v>
      </c>
      <c r="J5" s="70" t="s">
        <v>13</v>
      </c>
      <c r="K5" s="46" t="s">
        <v>14</v>
      </c>
      <c r="L5" s="45">
        <v>100</v>
      </c>
      <c r="M5" s="45">
        <v>4</v>
      </c>
      <c r="N5" s="47"/>
    </row>
    <row r="6" spans="1:17" ht="30" customHeight="1" thickBot="1" x14ac:dyDescent="0.4">
      <c r="A6" s="36" t="s">
        <v>148</v>
      </c>
      <c r="B6" s="48">
        <v>81</v>
      </c>
      <c r="C6" s="48" t="s">
        <v>183</v>
      </c>
      <c r="D6" s="48"/>
      <c r="E6" s="48" t="s">
        <v>181</v>
      </c>
      <c r="F6" s="77" t="s">
        <v>253</v>
      </c>
      <c r="G6" s="77"/>
      <c r="H6" s="32" t="s">
        <v>157</v>
      </c>
      <c r="I6" s="32" t="s">
        <v>157</v>
      </c>
      <c r="J6" s="92" t="s">
        <v>142</v>
      </c>
      <c r="K6" s="48" t="s">
        <v>143</v>
      </c>
      <c r="L6" s="48">
        <v>100</v>
      </c>
      <c r="M6" s="48">
        <v>2</v>
      </c>
      <c r="N6" s="49"/>
    </row>
    <row r="7" spans="1:17" ht="30" customHeight="1" x14ac:dyDescent="0.35">
      <c r="A7" s="128"/>
      <c r="B7" s="128"/>
      <c r="C7" s="128"/>
      <c r="D7" s="91"/>
      <c r="E7" s="55"/>
      <c r="F7" s="55"/>
      <c r="G7" s="55"/>
      <c r="H7" s="55"/>
      <c r="I7" s="55"/>
      <c r="J7" s="55"/>
      <c r="K7" s="55"/>
      <c r="L7" s="55"/>
      <c r="M7" s="55"/>
      <c r="N7" s="55"/>
      <c r="O7" s="56"/>
      <c r="P7" s="56"/>
      <c r="Q7" s="56"/>
    </row>
    <row r="8" spans="1:17" ht="30" customHeight="1" x14ac:dyDescent="0.35">
      <c r="A8" s="91"/>
      <c r="B8" s="91"/>
      <c r="C8" s="91"/>
      <c r="D8" s="91"/>
      <c r="E8" s="55"/>
      <c r="F8" s="55"/>
      <c r="G8" s="55"/>
      <c r="H8" s="55"/>
      <c r="I8" s="55"/>
      <c r="J8" s="55"/>
      <c r="K8" s="55"/>
      <c r="L8" s="55"/>
      <c r="M8" s="55"/>
      <c r="N8" s="55"/>
      <c r="O8" s="56"/>
      <c r="P8" s="56"/>
      <c r="Q8" s="56"/>
    </row>
    <row r="9" spans="1:17" ht="30" customHeight="1" x14ac:dyDescent="0.35">
      <c r="A9" s="128" t="s">
        <v>196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7" ht="30" customHeight="1" thickBot="1" x14ac:dyDescent="0.4">
      <c r="A10" s="146" t="s">
        <v>157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</row>
    <row r="11" spans="1:17" ht="30" customHeight="1" x14ac:dyDescent="0.35">
      <c r="A11" s="4" t="s">
        <v>131</v>
      </c>
      <c r="B11" s="5" t="s">
        <v>278</v>
      </c>
      <c r="C11" s="6" t="s">
        <v>182</v>
      </c>
      <c r="D11" s="6" t="s">
        <v>282</v>
      </c>
      <c r="E11" s="6" t="s">
        <v>180</v>
      </c>
      <c r="F11" s="5" t="s">
        <v>132</v>
      </c>
      <c r="G11" s="5" t="s">
        <v>280</v>
      </c>
      <c r="H11" s="5" t="s">
        <v>133</v>
      </c>
      <c r="I11" s="5" t="s">
        <v>175</v>
      </c>
      <c r="J11" s="5" t="s">
        <v>134</v>
      </c>
      <c r="K11" s="5" t="s">
        <v>135</v>
      </c>
      <c r="L11" s="5" t="s">
        <v>136</v>
      </c>
      <c r="M11" s="5" t="s">
        <v>137</v>
      </c>
      <c r="N11" s="8" t="s">
        <v>138</v>
      </c>
    </row>
    <row r="12" spans="1:17" ht="30" customHeight="1" x14ac:dyDescent="0.35">
      <c r="A12" s="135" t="s">
        <v>123</v>
      </c>
      <c r="B12" s="110">
        <v>238</v>
      </c>
      <c r="C12" s="110" t="s">
        <v>181</v>
      </c>
      <c r="D12" s="112">
        <f>93+16</f>
        <v>109</v>
      </c>
      <c r="E12" s="110" t="s">
        <v>181</v>
      </c>
      <c r="F12" s="110" t="s">
        <v>270</v>
      </c>
      <c r="G12" s="112" t="s">
        <v>281</v>
      </c>
      <c r="H12" s="115" t="s">
        <v>157</v>
      </c>
      <c r="I12" s="115" t="s">
        <v>157</v>
      </c>
      <c r="J12" s="70" t="s">
        <v>105</v>
      </c>
      <c r="K12" s="46" t="s">
        <v>107</v>
      </c>
      <c r="L12" s="45">
        <v>80</v>
      </c>
      <c r="M12" s="45">
        <v>5</v>
      </c>
      <c r="N12" s="136">
        <v>6802</v>
      </c>
    </row>
    <row r="13" spans="1:17" ht="30" customHeight="1" x14ac:dyDescent="0.35">
      <c r="A13" s="135"/>
      <c r="B13" s="110"/>
      <c r="C13" s="110"/>
      <c r="D13" s="114"/>
      <c r="E13" s="110"/>
      <c r="F13" s="110"/>
      <c r="G13" s="114"/>
      <c r="H13" s="115"/>
      <c r="I13" s="115"/>
      <c r="J13" s="70" t="s">
        <v>56</v>
      </c>
      <c r="K13" s="46" t="s">
        <v>57</v>
      </c>
      <c r="L13" s="45">
        <v>20</v>
      </c>
      <c r="M13" s="45">
        <v>3</v>
      </c>
      <c r="N13" s="136"/>
    </row>
    <row r="14" spans="1:17" ht="30" customHeight="1" x14ac:dyDescent="0.35">
      <c r="A14" s="159" t="s">
        <v>54</v>
      </c>
      <c r="B14" s="116">
        <v>69</v>
      </c>
      <c r="C14" s="116" t="s">
        <v>181</v>
      </c>
      <c r="D14" s="116">
        <v>69</v>
      </c>
      <c r="E14" s="116" t="s">
        <v>181</v>
      </c>
      <c r="F14" s="116" t="s">
        <v>251</v>
      </c>
      <c r="G14" s="116" t="s">
        <v>251</v>
      </c>
      <c r="H14" s="138" t="s">
        <v>157</v>
      </c>
      <c r="I14" s="138" t="s">
        <v>157</v>
      </c>
      <c r="J14" s="73" t="s">
        <v>228</v>
      </c>
      <c r="K14" s="50" t="s">
        <v>227</v>
      </c>
      <c r="L14" s="50">
        <v>30</v>
      </c>
      <c r="M14" s="50">
        <v>4</v>
      </c>
      <c r="N14" s="148">
        <v>3588</v>
      </c>
    </row>
    <row r="15" spans="1:17" ht="30" customHeight="1" x14ac:dyDescent="0.35">
      <c r="A15" s="160"/>
      <c r="B15" s="117"/>
      <c r="C15" s="117"/>
      <c r="D15" s="117"/>
      <c r="E15" s="117"/>
      <c r="F15" s="117"/>
      <c r="G15" s="117"/>
      <c r="H15" s="139"/>
      <c r="I15" s="139"/>
      <c r="J15" s="72" t="s">
        <v>24</v>
      </c>
      <c r="K15" s="51" t="s">
        <v>25</v>
      </c>
      <c r="L15" s="50">
        <v>30</v>
      </c>
      <c r="M15" s="50">
        <v>4</v>
      </c>
      <c r="N15" s="149"/>
    </row>
    <row r="16" spans="1:17" ht="30" customHeight="1" x14ac:dyDescent="0.35">
      <c r="A16" s="160"/>
      <c r="B16" s="117"/>
      <c r="C16" s="117"/>
      <c r="D16" s="117"/>
      <c r="E16" s="117"/>
      <c r="F16" s="117"/>
      <c r="G16" s="117"/>
      <c r="H16" s="139"/>
      <c r="I16" s="139"/>
      <c r="J16" s="72" t="s">
        <v>226</v>
      </c>
      <c r="K16" s="51" t="s">
        <v>225</v>
      </c>
      <c r="L16" s="50">
        <v>20</v>
      </c>
      <c r="M16" s="50">
        <v>4</v>
      </c>
      <c r="N16" s="149"/>
    </row>
    <row r="17" spans="1:14" ht="30" customHeight="1" x14ac:dyDescent="0.35">
      <c r="A17" s="161"/>
      <c r="B17" s="118"/>
      <c r="C17" s="118"/>
      <c r="D17" s="118"/>
      <c r="E17" s="118"/>
      <c r="F17" s="118"/>
      <c r="G17" s="118"/>
      <c r="H17" s="140"/>
      <c r="I17" s="140"/>
      <c r="J17" s="72" t="s">
        <v>224</v>
      </c>
      <c r="K17" s="51" t="s">
        <v>223</v>
      </c>
      <c r="L17" s="50">
        <v>20</v>
      </c>
      <c r="M17" s="50">
        <v>4</v>
      </c>
      <c r="N17" s="150"/>
    </row>
    <row r="18" spans="1:14" ht="30" customHeight="1" x14ac:dyDescent="0.35">
      <c r="A18" s="33" t="s">
        <v>220</v>
      </c>
      <c r="B18" s="45">
        <v>15</v>
      </c>
      <c r="C18" s="45" t="s">
        <v>183</v>
      </c>
      <c r="D18" s="45"/>
      <c r="E18" s="45"/>
      <c r="F18" s="45" t="s">
        <v>167</v>
      </c>
      <c r="G18" s="45"/>
      <c r="H18" s="46" t="s">
        <v>157</v>
      </c>
      <c r="I18" s="46" t="s">
        <v>157</v>
      </c>
      <c r="J18" s="70" t="s">
        <v>224</v>
      </c>
      <c r="K18" s="46" t="s">
        <v>223</v>
      </c>
      <c r="L18" s="45">
        <v>100</v>
      </c>
      <c r="M18" s="45">
        <v>2</v>
      </c>
      <c r="N18" s="47"/>
    </row>
    <row r="19" spans="1:14" ht="30" customHeight="1" x14ac:dyDescent="0.35">
      <c r="A19" s="34" t="s">
        <v>219</v>
      </c>
      <c r="B19" s="50">
        <v>31</v>
      </c>
      <c r="C19" s="50" t="s">
        <v>183</v>
      </c>
      <c r="D19" s="50"/>
      <c r="E19" s="50"/>
      <c r="F19" s="50" t="s">
        <v>222</v>
      </c>
      <c r="G19" s="50"/>
      <c r="H19" s="51" t="s">
        <v>157</v>
      </c>
      <c r="I19" s="51" t="s">
        <v>157</v>
      </c>
      <c r="J19" s="72" t="s">
        <v>224</v>
      </c>
      <c r="K19" s="51" t="s">
        <v>223</v>
      </c>
      <c r="L19" s="50">
        <v>100</v>
      </c>
      <c r="M19" s="50">
        <v>2</v>
      </c>
      <c r="N19" s="52"/>
    </row>
    <row r="20" spans="1:14" ht="30" customHeight="1" x14ac:dyDescent="0.35">
      <c r="A20" s="135" t="s">
        <v>221</v>
      </c>
      <c r="B20" s="110">
        <v>131</v>
      </c>
      <c r="C20" s="112" t="s">
        <v>181</v>
      </c>
      <c r="D20" s="112">
        <v>5</v>
      </c>
      <c r="E20" s="112" t="s">
        <v>183</v>
      </c>
      <c r="F20" s="112" t="s">
        <v>254</v>
      </c>
      <c r="G20" s="112" t="s">
        <v>149</v>
      </c>
      <c r="H20" s="115" t="s">
        <v>157</v>
      </c>
      <c r="I20" s="137" t="s">
        <v>157</v>
      </c>
      <c r="J20" s="70" t="s">
        <v>250</v>
      </c>
      <c r="K20" s="46" t="s">
        <v>177</v>
      </c>
      <c r="L20" s="45">
        <v>60</v>
      </c>
      <c r="M20" s="45">
        <v>0.5</v>
      </c>
      <c r="N20" s="151"/>
    </row>
    <row r="21" spans="1:14" ht="30" customHeight="1" x14ac:dyDescent="0.35">
      <c r="A21" s="135"/>
      <c r="B21" s="110"/>
      <c r="C21" s="114"/>
      <c r="D21" s="114"/>
      <c r="E21" s="114"/>
      <c r="F21" s="114"/>
      <c r="G21" s="114"/>
      <c r="H21" s="115"/>
      <c r="I21" s="137"/>
      <c r="J21" s="70" t="s">
        <v>179</v>
      </c>
      <c r="K21" s="46" t="s">
        <v>178</v>
      </c>
      <c r="L21" s="45">
        <v>40</v>
      </c>
      <c r="M21" s="45"/>
      <c r="N21" s="153"/>
    </row>
    <row r="22" spans="1:14" ht="30" customHeight="1" x14ac:dyDescent="0.35">
      <c r="A22" s="34" t="s">
        <v>218</v>
      </c>
      <c r="B22" s="50">
        <v>33</v>
      </c>
      <c r="C22" s="50" t="s">
        <v>181</v>
      </c>
      <c r="D22" s="50">
        <v>33</v>
      </c>
      <c r="E22" s="50" t="s">
        <v>183</v>
      </c>
      <c r="F22" s="51" t="s">
        <v>271</v>
      </c>
      <c r="G22" s="51" t="s">
        <v>271</v>
      </c>
      <c r="H22" s="51" t="s">
        <v>157</v>
      </c>
      <c r="I22" s="11" t="s">
        <v>157</v>
      </c>
      <c r="J22" s="73" t="s">
        <v>144</v>
      </c>
      <c r="K22" s="50" t="s">
        <v>145</v>
      </c>
      <c r="L22" s="50">
        <v>100</v>
      </c>
      <c r="M22" s="50">
        <v>2</v>
      </c>
      <c r="N22" s="52"/>
    </row>
    <row r="23" spans="1:14" ht="30" customHeight="1" x14ac:dyDescent="0.35">
      <c r="A23" s="135" t="s">
        <v>217</v>
      </c>
      <c r="B23" s="110">
        <v>8</v>
      </c>
      <c r="C23" s="110" t="s">
        <v>181</v>
      </c>
      <c r="D23" s="110">
        <v>8</v>
      </c>
      <c r="E23" s="110" t="s">
        <v>183</v>
      </c>
      <c r="F23" s="110" t="s">
        <v>150</v>
      </c>
      <c r="G23" s="110" t="s">
        <v>150</v>
      </c>
      <c r="H23" s="115" t="s">
        <v>157</v>
      </c>
      <c r="I23" s="115" t="s">
        <v>157</v>
      </c>
      <c r="J23" s="71" t="s">
        <v>144</v>
      </c>
      <c r="K23" s="45" t="s">
        <v>145</v>
      </c>
      <c r="L23" s="45">
        <v>60</v>
      </c>
      <c r="M23" s="45">
        <v>1</v>
      </c>
      <c r="N23" s="136"/>
    </row>
    <row r="24" spans="1:14" ht="30" customHeight="1" x14ac:dyDescent="0.35">
      <c r="A24" s="135"/>
      <c r="B24" s="110"/>
      <c r="C24" s="110"/>
      <c r="D24" s="110"/>
      <c r="E24" s="110"/>
      <c r="F24" s="110"/>
      <c r="G24" s="110"/>
      <c r="H24" s="115"/>
      <c r="I24" s="115"/>
      <c r="J24" s="70" t="s">
        <v>179</v>
      </c>
      <c r="K24" s="46" t="s">
        <v>178</v>
      </c>
      <c r="L24" s="45">
        <v>30</v>
      </c>
      <c r="M24" s="45">
        <v>1</v>
      </c>
      <c r="N24" s="136"/>
    </row>
    <row r="25" spans="1:14" ht="30" customHeight="1" x14ac:dyDescent="0.35">
      <c r="A25" s="135"/>
      <c r="B25" s="110"/>
      <c r="C25" s="110"/>
      <c r="D25" s="110"/>
      <c r="E25" s="110"/>
      <c r="F25" s="110"/>
      <c r="G25" s="110"/>
      <c r="H25" s="115"/>
      <c r="I25" s="115"/>
      <c r="J25" s="71" t="s">
        <v>146</v>
      </c>
      <c r="K25" s="45" t="s">
        <v>147</v>
      </c>
      <c r="L25" s="45">
        <v>10</v>
      </c>
      <c r="M25" s="45">
        <v>1</v>
      </c>
      <c r="N25" s="136"/>
    </row>
    <row r="26" spans="1:14" ht="30" customHeight="1" x14ac:dyDescent="0.35">
      <c r="A26" s="132" t="s">
        <v>216</v>
      </c>
      <c r="B26" s="127">
        <v>15</v>
      </c>
      <c r="C26" s="127" t="s">
        <v>181</v>
      </c>
      <c r="D26" s="127">
        <v>15</v>
      </c>
      <c r="E26" s="127" t="s">
        <v>183</v>
      </c>
      <c r="F26" s="127" t="s">
        <v>151</v>
      </c>
      <c r="G26" s="127" t="s">
        <v>151</v>
      </c>
      <c r="H26" s="119" t="s">
        <v>157</v>
      </c>
      <c r="I26" s="119" t="s">
        <v>157</v>
      </c>
      <c r="J26" s="73" t="s">
        <v>144</v>
      </c>
      <c r="K26" s="50" t="s">
        <v>145</v>
      </c>
      <c r="L26" s="50">
        <v>80</v>
      </c>
      <c r="M26" s="50">
        <v>1</v>
      </c>
      <c r="N26" s="148"/>
    </row>
    <row r="27" spans="1:14" ht="30" customHeight="1" x14ac:dyDescent="0.35">
      <c r="A27" s="132"/>
      <c r="B27" s="127"/>
      <c r="C27" s="127"/>
      <c r="D27" s="127"/>
      <c r="E27" s="127"/>
      <c r="F27" s="127"/>
      <c r="G27" s="127"/>
      <c r="H27" s="119"/>
      <c r="I27" s="119"/>
      <c r="J27" s="73" t="s">
        <v>146</v>
      </c>
      <c r="K27" s="50" t="s">
        <v>147</v>
      </c>
      <c r="L27" s="50">
        <v>20</v>
      </c>
      <c r="M27" s="50">
        <v>1</v>
      </c>
      <c r="N27" s="150"/>
    </row>
    <row r="28" spans="1:14" ht="30" customHeight="1" x14ac:dyDescent="0.35">
      <c r="A28" s="135" t="s">
        <v>215</v>
      </c>
      <c r="B28" s="110">
        <v>10</v>
      </c>
      <c r="C28" s="110" t="s">
        <v>181</v>
      </c>
      <c r="D28" s="110">
        <v>10</v>
      </c>
      <c r="E28" s="110" t="s">
        <v>183</v>
      </c>
      <c r="F28" s="110" t="s">
        <v>152</v>
      </c>
      <c r="G28" s="110" t="s">
        <v>152</v>
      </c>
      <c r="H28" s="115" t="s">
        <v>157</v>
      </c>
      <c r="I28" s="115" t="s">
        <v>157</v>
      </c>
      <c r="J28" s="71" t="s">
        <v>144</v>
      </c>
      <c r="K28" s="45" t="s">
        <v>145</v>
      </c>
      <c r="L28" s="45">
        <v>80</v>
      </c>
      <c r="M28" s="45">
        <v>1</v>
      </c>
      <c r="N28" s="136"/>
    </row>
    <row r="29" spans="1:14" ht="30" customHeight="1" x14ac:dyDescent="0.35">
      <c r="A29" s="135"/>
      <c r="B29" s="110"/>
      <c r="C29" s="110"/>
      <c r="D29" s="110"/>
      <c r="E29" s="110"/>
      <c r="F29" s="110"/>
      <c r="G29" s="110"/>
      <c r="H29" s="115"/>
      <c r="I29" s="115"/>
      <c r="J29" s="71" t="s">
        <v>146</v>
      </c>
      <c r="K29" s="45" t="s">
        <v>147</v>
      </c>
      <c r="L29" s="45">
        <v>20</v>
      </c>
      <c r="M29" s="45">
        <v>1</v>
      </c>
      <c r="N29" s="136"/>
    </row>
    <row r="30" spans="1:14" ht="30" customHeight="1" x14ac:dyDescent="0.35">
      <c r="A30" s="132" t="s">
        <v>214</v>
      </c>
      <c r="B30" s="127">
        <v>20</v>
      </c>
      <c r="C30" s="127" t="s">
        <v>183</v>
      </c>
      <c r="D30" s="116"/>
      <c r="E30" s="127"/>
      <c r="F30" s="127" t="s">
        <v>153</v>
      </c>
      <c r="G30" s="116"/>
      <c r="H30" s="119" t="s">
        <v>157</v>
      </c>
      <c r="I30" s="119" t="s">
        <v>157</v>
      </c>
      <c r="J30" s="73" t="s">
        <v>146</v>
      </c>
      <c r="K30" s="50" t="s">
        <v>147</v>
      </c>
      <c r="L30" s="50">
        <v>80</v>
      </c>
      <c r="M30" s="50">
        <v>1</v>
      </c>
      <c r="N30" s="144"/>
    </row>
    <row r="31" spans="1:14" ht="30" customHeight="1" x14ac:dyDescent="0.35">
      <c r="A31" s="132"/>
      <c r="B31" s="127"/>
      <c r="C31" s="127"/>
      <c r="D31" s="118"/>
      <c r="E31" s="127"/>
      <c r="F31" s="127"/>
      <c r="G31" s="118"/>
      <c r="H31" s="119"/>
      <c r="I31" s="119"/>
      <c r="J31" s="73" t="s">
        <v>144</v>
      </c>
      <c r="K31" s="50" t="s">
        <v>145</v>
      </c>
      <c r="L31" s="50">
        <v>20</v>
      </c>
      <c r="M31" s="50">
        <v>1</v>
      </c>
      <c r="N31" s="144"/>
    </row>
    <row r="32" spans="1:14" ht="30" customHeight="1" x14ac:dyDescent="0.35">
      <c r="A32" s="135" t="s">
        <v>213</v>
      </c>
      <c r="B32" s="110">
        <v>25</v>
      </c>
      <c r="C32" s="110" t="s">
        <v>183</v>
      </c>
      <c r="D32" s="112"/>
      <c r="E32" s="110"/>
      <c r="F32" s="110" t="s">
        <v>154</v>
      </c>
      <c r="G32" s="112"/>
      <c r="H32" s="115" t="s">
        <v>157</v>
      </c>
      <c r="I32" s="115" t="s">
        <v>157</v>
      </c>
      <c r="J32" s="71" t="s">
        <v>146</v>
      </c>
      <c r="K32" s="45" t="s">
        <v>147</v>
      </c>
      <c r="L32" s="45">
        <v>80</v>
      </c>
      <c r="M32" s="45">
        <v>1</v>
      </c>
      <c r="N32" s="136"/>
    </row>
    <row r="33" spans="1:14" ht="30" customHeight="1" x14ac:dyDescent="0.35">
      <c r="A33" s="135"/>
      <c r="B33" s="110"/>
      <c r="C33" s="110"/>
      <c r="D33" s="114"/>
      <c r="E33" s="110"/>
      <c r="F33" s="110"/>
      <c r="G33" s="114"/>
      <c r="H33" s="115"/>
      <c r="I33" s="115"/>
      <c r="J33" s="71" t="s">
        <v>144</v>
      </c>
      <c r="K33" s="45" t="s">
        <v>145</v>
      </c>
      <c r="L33" s="45">
        <v>20</v>
      </c>
      <c r="M33" s="45">
        <v>1</v>
      </c>
      <c r="N33" s="136"/>
    </row>
    <row r="34" spans="1:14" ht="30" customHeight="1" x14ac:dyDescent="0.35">
      <c r="A34" s="34" t="s">
        <v>124</v>
      </c>
      <c r="B34" s="50">
        <v>31</v>
      </c>
      <c r="C34" s="50" t="s">
        <v>181</v>
      </c>
      <c r="D34" s="50">
        <v>31</v>
      </c>
      <c r="E34" s="50" t="s">
        <v>183</v>
      </c>
      <c r="F34" s="50" t="s">
        <v>155</v>
      </c>
      <c r="G34" s="50" t="s">
        <v>155</v>
      </c>
      <c r="H34" s="51" t="s">
        <v>157</v>
      </c>
      <c r="I34" s="11" t="s">
        <v>157</v>
      </c>
      <c r="J34" s="73" t="s">
        <v>144</v>
      </c>
      <c r="K34" s="50" t="s">
        <v>145</v>
      </c>
      <c r="L34" s="50">
        <v>100</v>
      </c>
      <c r="M34" s="50">
        <v>1</v>
      </c>
      <c r="N34" s="52"/>
    </row>
    <row r="35" spans="1:14" ht="30" customHeight="1" x14ac:dyDescent="0.35">
      <c r="A35" s="33" t="s">
        <v>125</v>
      </c>
      <c r="B35" s="45">
        <v>12</v>
      </c>
      <c r="C35" s="45" t="s">
        <v>181</v>
      </c>
      <c r="D35" s="45">
        <v>12</v>
      </c>
      <c r="E35" s="45" t="s">
        <v>183</v>
      </c>
      <c r="F35" s="45" t="s">
        <v>255</v>
      </c>
      <c r="G35" s="45" t="s">
        <v>255</v>
      </c>
      <c r="H35" s="46" t="s">
        <v>157</v>
      </c>
      <c r="I35" s="10" t="s">
        <v>157</v>
      </c>
      <c r="J35" s="70" t="s">
        <v>52</v>
      </c>
      <c r="K35" s="46" t="s">
        <v>53</v>
      </c>
      <c r="L35" s="45">
        <v>100</v>
      </c>
      <c r="M35" s="45">
        <v>0.5</v>
      </c>
      <c r="N35" s="47"/>
    </row>
    <row r="36" spans="1:14" ht="30" customHeight="1" x14ac:dyDescent="0.35">
      <c r="A36" s="34" t="s">
        <v>126</v>
      </c>
      <c r="B36" s="50">
        <v>12</v>
      </c>
      <c r="C36" s="50" t="s">
        <v>181</v>
      </c>
      <c r="D36" s="50">
        <v>12</v>
      </c>
      <c r="E36" s="50" t="s">
        <v>183</v>
      </c>
      <c r="F36" s="50" t="s">
        <v>256</v>
      </c>
      <c r="G36" s="50" t="s">
        <v>256</v>
      </c>
      <c r="H36" s="51" t="s">
        <v>157</v>
      </c>
      <c r="I36" s="11" t="s">
        <v>157</v>
      </c>
      <c r="J36" s="73" t="s">
        <v>144</v>
      </c>
      <c r="K36" s="50" t="s">
        <v>145</v>
      </c>
      <c r="L36" s="50">
        <v>100</v>
      </c>
      <c r="M36" s="50">
        <v>1</v>
      </c>
      <c r="N36" s="52"/>
    </row>
    <row r="37" spans="1:14" ht="30" customHeight="1" x14ac:dyDescent="0.35">
      <c r="A37" s="33" t="s">
        <v>127</v>
      </c>
      <c r="B37" s="45">
        <v>7</v>
      </c>
      <c r="C37" s="45" t="s">
        <v>181</v>
      </c>
      <c r="D37" s="45">
        <v>7</v>
      </c>
      <c r="E37" s="45" t="s">
        <v>183</v>
      </c>
      <c r="F37" s="45" t="s">
        <v>156</v>
      </c>
      <c r="G37" s="45" t="s">
        <v>156</v>
      </c>
      <c r="H37" s="46" t="s">
        <v>157</v>
      </c>
      <c r="I37" s="10" t="s">
        <v>157</v>
      </c>
      <c r="J37" s="71" t="s">
        <v>144</v>
      </c>
      <c r="K37" s="45" t="s">
        <v>145</v>
      </c>
      <c r="L37" s="45">
        <v>100</v>
      </c>
      <c r="M37" s="45">
        <v>1</v>
      </c>
      <c r="N37" s="47"/>
    </row>
    <row r="38" spans="1:14" ht="30" customHeight="1" x14ac:dyDescent="0.35">
      <c r="A38" s="134" t="s">
        <v>128</v>
      </c>
      <c r="B38" s="133">
        <v>291</v>
      </c>
      <c r="C38" s="133" t="s">
        <v>181</v>
      </c>
      <c r="D38" s="123">
        <v>148</v>
      </c>
      <c r="E38" s="133" t="s">
        <v>181</v>
      </c>
      <c r="F38" s="126" t="s">
        <v>272</v>
      </c>
      <c r="G38" s="126" t="s">
        <v>272</v>
      </c>
      <c r="H38" s="138" t="s">
        <v>157</v>
      </c>
      <c r="I38" s="141" t="s">
        <v>157</v>
      </c>
      <c r="J38" s="75" t="s">
        <v>103</v>
      </c>
      <c r="K38" s="11" t="s">
        <v>104</v>
      </c>
      <c r="L38" s="31">
        <v>80</v>
      </c>
      <c r="M38" s="31">
        <v>5</v>
      </c>
      <c r="N38" s="154">
        <v>21367</v>
      </c>
    </row>
    <row r="39" spans="1:14" ht="30" customHeight="1" x14ac:dyDescent="0.35">
      <c r="A39" s="134"/>
      <c r="B39" s="133"/>
      <c r="C39" s="133"/>
      <c r="D39" s="124"/>
      <c r="E39" s="133"/>
      <c r="F39" s="126"/>
      <c r="G39" s="126"/>
      <c r="H39" s="139"/>
      <c r="I39" s="142"/>
      <c r="J39" s="75" t="s">
        <v>24</v>
      </c>
      <c r="K39" s="11" t="s">
        <v>25</v>
      </c>
      <c r="L39" s="31">
        <v>10</v>
      </c>
      <c r="M39" s="31">
        <v>6</v>
      </c>
      <c r="N39" s="155"/>
    </row>
    <row r="40" spans="1:14" ht="30" customHeight="1" x14ac:dyDescent="0.35">
      <c r="A40" s="134"/>
      <c r="B40" s="133"/>
      <c r="C40" s="133"/>
      <c r="D40" s="125"/>
      <c r="E40" s="133"/>
      <c r="F40" s="126"/>
      <c r="G40" s="126"/>
      <c r="H40" s="140"/>
      <c r="I40" s="143"/>
      <c r="J40" s="76" t="s">
        <v>188</v>
      </c>
      <c r="K40" s="31" t="s">
        <v>189</v>
      </c>
      <c r="L40" s="31">
        <v>10</v>
      </c>
      <c r="M40" s="31">
        <v>5</v>
      </c>
      <c r="N40" s="156"/>
    </row>
    <row r="41" spans="1:14" ht="30" customHeight="1" x14ac:dyDescent="0.35">
      <c r="A41" s="135" t="s">
        <v>129</v>
      </c>
      <c r="B41" s="110">
        <v>399</v>
      </c>
      <c r="C41" s="110" t="s">
        <v>181</v>
      </c>
      <c r="D41" s="112">
        <f>57+91+78</f>
        <v>226</v>
      </c>
      <c r="E41" s="110" t="s">
        <v>181</v>
      </c>
      <c r="F41" s="115" t="s">
        <v>273</v>
      </c>
      <c r="G41" s="115" t="s">
        <v>273</v>
      </c>
      <c r="H41" s="115" t="s">
        <v>157</v>
      </c>
      <c r="I41" s="137" t="s">
        <v>157</v>
      </c>
      <c r="J41" s="71" t="s">
        <v>190</v>
      </c>
      <c r="K41" s="45" t="s">
        <v>107</v>
      </c>
      <c r="L41" s="45">
        <v>50</v>
      </c>
      <c r="M41" s="45">
        <v>4</v>
      </c>
      <c r="N41" s="151">
        <v>29047</v>
      </c>
    </row>
    <row r="42" spans="1:14" ht="30" customHeight="1" x14ac:dyDescent="0.35">
      <c r="A42" s="135"/>
      <c r="B42" s="110"/>
      <c r="C42" s="110"/>
      <c r="D42" s="113"/>
      <c r="E42" s="110"/>
      <c r="F42" s="115"/>
      <c r="G42" s="115"/>
      <c r="H42" s="115"/>
      <c r="I42" s="137"/>
      <c r="J42" s="70" t="s">
        <v>56</v>
      </c>
      <c r="K42" s="46" t="s">
        <v>57</v>
      </c>
      <c r="L42" s="45">
        <v>30</v>
      </c>
      <c r="M42" s="45">
        <v>4</v>
      </c>
      <c r="N42" s="152"/>
    </row>
    <row r="43" spans="1:14" ht="30" customHeight="1" x14ac:dyDescent="0.35">
      <c r="A43" s="135"/>
      <c r="B43" s="110"/>
      <c r="C43" s="110"/>
      <c r="D43" s="113"/>
      <c r="E43" s="110"/>
      <c r="F43" s="115"/>
      <c r="G43" s="115"/>
      <c r="H43" s="115"/>
      <c r="I43" s="137"/>
      <c r="J43" s="70" t="s">
        <v>13</v>
      </c>
      <c r="K43" s="46" t="s">
        <v>14</v>
      </c>
      <c r="L43" s="45">
        <v>10</v>
      </c>
      <c r="M43" s="45">
        <v>4</v>
      </c>
      <c r="N43" s="152"/>
    </row>
    <row r="44" spans="1:14" ht="30" customHeight="1" x14ac:dyDescent="0.35">
      <c r="A44" s="135"/>
      <c r="B44" s="110"/>
      <c r="C44" s="110"/>
      <c r="D44" s="114"/>
      <c r="E44" s="110"/>
      <c r="F44" s="115"/>
      <c r="G44" s="115"/>
      <c r="H44" s="115"/>
      <c r="I44" s="137"/>
      <c r="J44" s="71" t="s">
        <v>191</v>
      </c>
      <c r="K44" s="45" t="s">
        <v>192</v>
      </c>
      <c r="L44" s="45">
        <v>10</v>
      </c>
      <c r="M44" s="45">
        <v>4</v>
      </c>
      <c r="N44" s="153"/>
    </row>
    <row r="45" spans="1:14" ht="30" customHeight="1" x14ac:dyDescent="0.35">
      <c r="A45" s="132" t="s">
        <v>130</v>
      </c>
      <c r="B45" s="127">
        <v>42</v>
      </c>
      <c r="C45" s="127" t="s">
        <v>181</v>
      </c>
      <c r="D45" s="127">
        <v>42</v>
      </c>
      <c r="E45" s="127" t="s">
        <v>181</v>
      </c>
      <c r="F45" s="119" t="s">
        <v>274</v>
      </c>
      <c r="G45" s="119" t="s">
        <v>274</v>
      </c>
      <c r="H45" s="119" t="s">
        <v>157</v>
      </c>
      <c r="I45" s="119" t="s">
        <v>157</v>
      </c>
      <c r="J45" s="72" t="s">
        <v>103</v>
      </c>
      <c r="K45" s="51" t="s">
        <v>104</v>
      </c>
      <c r="L45" s="50">
        <v>80</v>
      </c>
      <c r="M45" s="50">
        <v>3</v>
      </c>
      <c r="N45" s="144">
        <v>3058</v>
      </c>
    </row>
    <row r="46" spans="1:14" ht="30" customHeight="1" x14ac:dyDescent="0.35">
      <c r="A46" s="132"/>
      <c r="B46" s="127"/>
      <c r="C46" s="127"/>
      <c r="D46" s="127"/>
      <c r="E46" s="127"/>
      <c r="F46" s="119"/>
      <c r="G46" s="119"/>
      <c r="H46" s="119"/>
      <c r="I46" s="119"/>
      <c r="J46" s="73" t="s">
        <v>142</v>
      </c>
      <c r="K46" s="50" t="s">
        <v>143</v>
      </c>
      <c r="L46" s="50">
        <v>20</v>
      </c>
      <c r="M46" s="50">
        <v>3</v>
      </c>
      <c r="N46" s="144"/>
    </row>
    <row r="47" spans="1:14" ht="30" customHeight="1" x14ac:dyDescent="0.35">
      <c r="A47" s="135" t="s">
        <v>184</v>
      </c>
      <c r="B47" s="110">
        <v>128</v>
      </c>
      <c r="C47" s="110" t="s">
        <v>181</v>
      </c>
      <c r="D47" s="110">
        <v>128</v>
      </c>
      <c r="E47" s="110" t="s">
        <v>181</v>
      </c>
      <c r="F47" s="110" t="s">
        <v>257</v>
      </c>
      <c r="G47" s="110" t="s">
        <v>257</v>
      </c>
      <c r="H47" s="115" t="s">
        <v>157</v>
      </c>
      <c r="I47" s="115" t="s">
        <v>157</v>
      </c>
      <c r="J47" s="70" t="s">
        <v>103</v>
      </c>
      <c r="K47" s="46" t="s">
        <v>104</v>
      </c>
      <c r="L47" s="45">
        <v>70</v>
      </c>
      <c r="M47" s="45">
        <v>3</v>
      </c>
      <c r="N47" s="136">
        <v>9318</v>
      </c>
    </row>
    <row r="48" spans="1:14" ht="30" customHeight="1" x14ac:dyDescent="0.35">
      <c r="A48" s="135"/>
      <c r="B48" s="110"/>
      <c r="C48" s="110"/>
      <c r="D48" s="110"/>
      <c r="E48" s="110"/>
      <c r="F48" s="110"/>
      <c r="G48" s="110"/>
      <c r="H48" s="115"/>
      <c r="I48" s="115"/>
      <c r="J48" s="71" t="s">
        <v>142</v>
      </c>
      <c r="K48" s="45" t="s">
        <v>143</v>
      </c>
      <c r="L48" s="45">
        <v>30</v>
      </c>
      <c r="M48" s="45">
        <v>3</v>
      </c>
      <c r="N48" s="136"/>
    </row>
    <row r="49" spans="1:14" ht="30" customHeight="1" x14ac:dyDescent="0.35">
      <c r="A49" s="34" t="s">
        <v>185</v>
      </c>
      <c r="B49" s="50">
        <v>387</v>
      </c>
      <c r="C49" s="50" t="s">
        <v>181</v>
      </c>
      <c r="D49" s="50">
        <v>387</v>
      </c>
      <c r="E49" s="50" t="s">
        <v>181</v>
      </c>
      <c r="F49" s="50" t="s">
        <v>275</v>
      </c>
      <c r="G49" s="50" t="s">
        <v>275</v>
      </c>
      <c r="H49" s="51" t="s">
        <v>157</v>
      </c>
      <c r="I49" s="11" t="s">
        <v>157</v>
      </c>
      <c r="J49" s="72" t="s">
        <v>103</v>
      </c>
      <c r="K49" s="51" t="s">
        <v>104</v>
      </c>
      <c r="L49" s="50">
        <v>100</v>
      </c>
      <c r="M49" s="50">
        <v>3</v>
      </c>
      <c r="N49" s="52">
        <v>28174</v>
      </c>
    </row>
    <row r="50" spans="1:14" ht="30" customHeight="1" x14ac:dyDescent="0.35">
      <c r="A50" s="135" t="s">
        <v>212</v>
      </c>
      <c r="B50" s="110">
        <v>1049</v>
      </c>
      <c r="C50" s="110" t="s">
        <v>181</v>
      </c>
      <c r="D50" s="112">
        <v>906</v>
      </c>
      <c r="E50" s="110" t="s">
        <v>181</v>
      </c>
      <c r="F50" s="115" t="s">
        <v>258</v>
      </c>
      <c r="G50" s="115" t="s">
        <v>258</v>
      </c>
      <c r="H50" s="115" t="s">
        <v>157</v>
      </c>
      <c r="I50" s="115" t="s">
        <v>157</v>
      </c>
      <c r="J50" s="70" t="s">
        <v>24</v>
      </c>
      <c r="K50" s="46" t="s">
        <v>25</v>
      </c>
      <c r="L50" s="45">
        <v>50</v>
      </c>
      <c r="M50" s="45">
        <v>6</v>
      </c>
      <c r="N50" s="136">
        <v>56534</v>
      </c>
    </row>
    <row r="51" spans="1:14" ht="30" customHeight="1" x14ac:dyDescent="0.35">
      <c r="A51" s="135"/>
      <c r="B51" s="110"/>
      <c r="C51" s="110"/>
      <c r="D51" s="113"/>
      <c r="E51" s="110"/>
      <c r="F51" s="115"/>
      <c r="G51" s="115"/>
      <c r="H51" s="115"/>
      <c r="I51" s="115"/>
      <c r="J51" s="70" t="s">
        <v>103</v>
      </c>
      <c r="K51" s="46" t="s">
        <v>104</v>
      </c>
      <c r="L51" s="45">
        <v>30</v>
      </c>
      <c r="M51" s="45">
        <v>5</v>
      </c>
      <c r="N51" s="136"/>
    </row>
    <row r="52" spans="1:14" ht="30" customHeight="1" x14ac:dyDescent="0.35">
      <c r="A52" s="135"/>
      <c r="B52" s="110"/>
      <c r="C52" s="110"/>
      <c r="D52" s="113"/>
      <c r="E52" s="110"/>
      <c r="F52" s="115"/>
      <c r="G52" s="115"/>
      <c r="H52" s="115"/>
      <c r="I52" s="115"/>
      <c r="J52" s="71" t="s">
        <v>142</v>
      </c>
      <c r="K52" s="45" t="s">
        <v>143</v>
      </c>
      <c r="L52" s="45">
        <v>10</v>
      </c>
      <c r="M52" s="45">
        <v>4</v>
      </c>
      <c r="N52" s="136"/>
    </row>
    <row r="53" spans="1:14" ht="30" customHeight="1" x14ac:dyDescent="0.35">
      <c r="A53" s="135"/>
      <c r="B53" s="110"/>
      <c r="C53" s="110"/>
      <c r="D53" s="114"/>
      <c r="E53" s="110"/>
      <c r="F53" s="115"/>
      <c r="G53" s="115"/>
      <c r="H53" s="115"/>
      <c r="I53" s="115"/>
      <c r="J53" s="70" t="s">
        <v>56</v>
      </c>
      <c r="K53" s="46" t="s">
        <v>57</v>
      </c>
      <c r="L53" s="45">
        <v>10</v>
      </c>
      <c r="M53" s="45">
        <v>4</v>
      </c>
      <c r="N53" s="136"/>
    </row>
    <row r="54" spans="1:14" ht="30" customHeight="1" x14ac:dyDescent="0.35">
      <c r="A54" s="132" t="s">
        <v>187</v>
      </c>
      <c r="B54" s="127">
        <v>30</v>
      </c>
      <c r="C54" s="127" t="s">
        <v>181</v>
      </c>
      <c r="D54" s="116">
        <v>13</v>
      </c>
      <c r="E54" s="127" t="s">
        <v>183</v>
      </c>
      <c r="F54" s="119" t="s">
        <v>259</v>
      </c>
      <c r="G54" s="119" t="s">
        <v>259</v>
      </c>
      <c r="H54" s="119" t="s">
        <v>157</v>
      </c>
      <c r="I54" s="119" t="s">
        <v>157</v>
      </c>
      <c r="J54" s="72" t="s">
        <v>13</v>
      </c>
      <c r="K54" s="51" t="s">
        <v>14</v>
      </c>
      <c r="L54" s="50">
        <v>60</v>
      </c>
      <c r="M54" s="50">
        <v>3</v>
      </c>
      <c r="N54" s="148"/>
    </row>
    <row r="55" spans="1:14" ht="30" customHeight="1" x14ac:dyDescent="0.35">
      <c r="A55" s="132"/>
      <c r="B55" s="127"/>
      <c r="C55" s="127"/>
      <c r="D55" s="117"/>
      <c r="E55" s="127"/>
      <c r="F55" s="119"/>
      <c r="G55" s="119"/>
      <c r="H55" s="119"/>
      <c r="I55" s="119"/>
      <c r="J55" s="72" t="s">
        <v>108</v>
      </c>
      <c r="K55" s="51" t="s">
        <v>109</v>
      </c>
      <c r="L55" s="50">
        <v>20</v>
      </c>
      <c r="M55" s="50">
        <v>3</v>
      </c>
      <c r="N55" s="149"/>
    </row>
    <row r="56" spans="1:14" ht="30" customHeight="1" x14ac:dyDescent="0.35">
      <c r="A56" s="132"/>
      <c r="B56" s="127"/>
      <c r="C56" s="127"/>
      <c r="D56" s="118"/>
      <c r="E56" s="127"/>
      <c r="F56" s="119"/>
      <c r="G56" s="119"/>
      <c r="H56" s="119"/>
      <c r="I56" s="119"/>
      <c r="J56" s="72" t="s">
        <v>24</v>
      </c>
      <c r="K56" s="51" t="s">
        <v>25</v>
      </c>
      <c r="L56" s="50">
        <v>20</v>
      </c>
      <c r="M56" s="50">
        <v>3</v>
      </c>
      <c r="N56" s="150"/>
    </row>
    <row r="57" spans="1:14" ht="30" customHeight="1" thickBot="1" x14ac:dyDescent="0.4">
      <c r="A57" s="35" t="s">
        <v>209</v>
      </c>
      <c r="B57" s="53">
        <v>102</v>
      </c>
      <c r="C57" s="53" t="s">
        <v>181</v>
      </c>
      <c r="D57" s="53">
        <v>49</v>
      </c>
      <c r="E57" s="53" t="s">
        <v>181</v>
      </c>
      <c r="F57" s="54" t="s">
        <v>265</v>
      </c>
      <c r="G57" s="54" t="s">
        <v>265</v>
      </c>
      <c r="H57" s="54" t="s">
        <v>157</v>
      </c>
      <c r="I57" s="54" t="s">
        <v>157</v>
      </c>
      <c r="J57" s="74" t="s">
        <v>13</v>
      </c>
      <c r="K57" s="54" t="s">
        <v>14</v>
      </c>
      <c r="L57" s="53">
        <v>100</v>
      </c>
      <c r="M57" s="53">
        <v>3</v>
      </c>
      <c r="N57" s="93">
        <v>3058</v>
      </c>
    </row>
    <row r="58" spans="1:14" ht="30" customHeight="1" thickBot="1" x14ac:dyDescent="0.4">
      <c r="A58" s="129" t="s">
        <v>246</v>
      </c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1"/>
      <c r="N58" s="68">
        <f>SUM(N12:N57)</f>
        <v>160946</v>
      </c>
    </row>
    <row r="59" spans="1:14" ht="30" customHeight="1" x14ac:dyDescent="0.35">
      <c r="A59" s="100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96"/>
    </row>
    <row r="60" spans="1:14" ht="30" customHeight="1" x14ac:dyDescent="0.35">
      <c r="A60" s="37"/>
      <c r="F60" s="1"/>
      <c r="G60" s="1"/>
      <c r="J60" s="3"/>
      <c r="K60" s="3"/>
      <c r="N60" s="38"/>
    </row>
    <row r="61" spans="1:14" ht="30" customHeight="1" thickBot="1" x14ac:dyDescent="0.4">
      <c r="A61" s="147" t="s">
        <v>176</v>
      </c>
      <c r="B61" s="147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</row>
    <row r="62" spans="1:14" ht="30" customHeight="1" x14ac:dyDescent="0.35">
      <c r="A62" s="4" t="s">
        <v>131</v>
      </c>
      <c r="B62" s="5" t="s">
        <v>278</v>
      </c>
      <c r="C62" s="5" t="s">
        <v>182</v>
      </c>
      <c r="D62" s="5" t="s">
        <v>282</v>
      </c>
      <c r="E62" s="5" t="s">
        <v>180</v>
      </c>
      <c r="F62" s="5" t="s">
        <v>132</v>
      </c>
      <c r="G62" s="5" t="s">
        <v>283</v>
      </c>
      <c r="H62" s="5" t="s">
        <v>133</v>
      </c>
      <c r="I62" s="5" t="s">
        <v>175</v>
      </c>
      <c r="J62" s="5" t="s">
        <v>134</v>
      </c>
      <c r="K62" s="5" t="s">
        <v>135</v>
      </c>
      <c r="L62" s="5" t="s">
        <v>136</v>
      </c>
      <c r="M62" s="5" t="s">
        <v>137</v>
      </c>
      <c r="N62" s="8" t="s">
        <v>138</v>
      </c>
    </row>
    <row r="63" spans="1:14" ht="30" customHeight="1" x14ac:dyDescent="0.35">
      <c r="A63" s="135" t="s">
        <v>210</v>
      </c>
      <c r="B63" s="110">
        <v>74</v>
      </c>
      <c r="C63" s="110" t="s">
        <v>181</v>
      </c>
      <c r="D63" s="110">
        <v>72</v>
      </c>
      <c r="E63" s="110" t="s">
        <v>181</v>
      </c>
      <c r="F63" s="115" t="s">
        <v>260</v>
      </c>
      <c r="G63" s="115" t="s">
        <v>260</v>
      </c>
      <c r="H63" s="115" t="s">
        <v>158</v>
      </c>
      <c r="I63" s="115" t="s">
        <v>176</v>
      </c>
      <c r="J63" s="70" t="s">
        <v>13</v>
      </c>
      <c r="K63" s="46" t="s">
        <v>14</v>
      </c>
      <c r="L63" s="45">
        <v>30</v>
      </c>
      <c r="M63" s="45">
        <v>3</v>
      </c>
      <c r="N63" s="136">
        <v>4493</v>
      </c>
    </row>
    <row r="64" spans="1:14" ht="30" customHeight="1" x14ac:dyDescent="0.35">
      <c r="A64" s="135"/>
      <c r="B64" s="110"/>
      <c r="C64" s="110"/>
      <c r="D64" s="110"/>
      <c r="E64" s="110"/>
      <c r="F64" s="115"/>
      <c r="G64" s="115"/>
      <c r="H64" s="115"/>
      <c r="I64" s="115"/>
      <c r="J64" s="71" t="s">
        <v>190</v>
      </c>
      <c r="K64" s="45" t="s">
        <v>107</v>
      </c>
      <c r="L64" s="45">
        <v>70</v>
      </c>
      <c r="M64" s="45">
        <v>3</v>
      </c>
      <c r="N64" s="136"/>
    </row>
    <row r="65" spans="1:14" ht="30" customHeight="1" x14ac:dyDescent="0.35">
      <c r="A65" s="34" t="s">
        <v>186</v>
      </c>
      <c r="B65" s="50">
        <v>89</v>
      </c>
      <c r="C65" s="50" t="s">
        <v>181</v>
      </c>
      <c r="D65" s="50">
        <v>48</v>
      </c>
      <c r="E65" s="50" t="s">
        <v>181</v>
      </c>
      <c r="F65" s="51" t="s">
        <v>276</v>
      </c>
      <c r="G65" s="51" t="s">
        <v>276</v>
      </c>
      <c r="H65" s="51" t="s">
        <v>158</v>
      </c>
      <c r="I65" s="51" t="s">
        <v>176</v>
      </c>
      <c r="J65" s="72" t="s">
        <v>13</v>
      </c>
      <c r="K65" s="51" t="s">
        <v>14</v>
      </c>
      <c r="L65" s="50">
        <v>100</v>
      </c>
      <c r="M65" s="50">
        <v>3</v>
      </c>
      <c r="N65" s="52">
        <v>5554</v>
      </c>
    </row>
    <row r="66" spans="1:14" ht="30" customHeight="1" x14ac:dyDescent="0.35">
      <c r="A66" s="135" t="s">
        <v>208</v>
      </c>
      <c r="B66" s="110">
        <v>99</v>
      </c>
      <c r="C66" s="110" t="s">
        <v>181</v>
      </c>
      <c r="D66" s="112">
        <v>27</v>
      </c>
      <c r="E66" s="110" t="s">
        <v>183</v>
      </c>
      <c r="F66" s="115" t="s">
        <v>261</v>
      </c>
      <c r="G66" s="120" t="s">
        <v>260</v>
      </c>
      <c r="H66" s="115" t="s">
        <v>158</v>
      </c>
      <c r="I66" s="115" t="s">
        <v>176</v>
      </c>
      <c r="J66" s="70" t="s">
        <v>24</v>
      </c>
      <c r="K66" s="46" t="s">
        <v>25</v>
      </c>
      <c r="L66" s="45">
        <v>50</v>
      </c>
      <c r="M66" s="45">
        <v>4</v>
      </c>
      <c r="N66" s="136"/>
    </row>
    <row r="67" spans="1:14" ht="30" customHeight="1" x14ac:dyDescent="0.35">
      <c r="A67" s="135"/>
      <c r="B67" s="110"/>
      <c r="C67" s="110"/>
      <c r="D67" s="113"/>
      <c r="E67" s="110"/>
      <c r="F67" s="115"/>
      <c r="G67" s="121"/>
      <c r="H67" s="115"/>
      <c r="I67" s="115"/>
      <c r="J67" s="70" t="s">
        <v>103</v>
      </c>
      <c r="K67" s="46" t="s">
        <v>104</v>
      </c>
      <c r="L67" s="45">
        <v>30</v>
      </c>
      <c r="M67" s="45">
        <v>4</v>
      </c>
      <c r="N67" s="136"/>
    </row>
    <row r="68" spans="1:14" ht="30" customHeight="1" x14ac:dyDescent="0.35">
      <c r="A68" s="135"/>
      <c r="B68" s="110"/>
      <c r="C68" s="110"/>
      <c r="D68" s="113"/>
      <c r="E68" s="110"/>
      <c r="F68" s="115"/>
      <c r="G68" s="121"/>
      <c r="H68" s="115"/>
      <c r="I68" s="115"/>
      <c r="J68" s="70" t="s">
        <v>56</v>
      </c>
      <c r="K68" s="46" t="s">
        <v>57</v>
      </c>
      <c r="L68" s="45">
        <v>10</v>
      </c>
      <c r="M68" s="45">
        <v>4</v>
      </c>
      <c r="N68" s="136"/>
    </row>
    <row r="69" spans="1:14" ht="30" customHeight="1" x14ac:dyDescent="0.35">
      <c r="A69" s="135"/>
      <c r="B69" s="110"/>
      <c r="C69" s="110"/>
      <c r="D69" s="114"/>
      <c r="E69" s="110"/>
      <c r="F69" s="115"/>
      <c r="G69" s="122"/>
      <c r="H69" s="115"/>
      <c r="I69" s="115"/>
      <c r="J69" s="70" t="s">
        <v>13</v>
      </c>
      <c r="K69" s="46" t="s">
        <v>14</v>
      </c>
      <c r="L69" s="45">
        <v>10</v>
      </c>
      <c r="M69" s="45">
        <v>4</v>
      </c>
      <c r="N69" s="136"/>
    </row>
    <row r="70" spans="1:14" ht="30" customHeight="1" x14ac:dyDescent="0.35">
      <c r="A70" s="132" t="s">
        <v>207</v>
      </c>
      <c r="B70" s="127">
        <v>402</v>
      </c>
      <c r="C70" s="127" t="s">
        <v>181</v>
      </c>
      <c r="D70" s="116">
        <f>189+16</f>
        <v>205</v>
      </c>
      <c r="E70" s="127" t="s">
        <v>181</v>
      </c>
      <c r="F70" s="127" t="s">
        <v>277</v>
      </c>
      <c r="G70" s="127" t="s">
        <v>284</v>
      </c>
      <c r="H70" s="119">
        <v>444</v>
      </c>
      <c r="I70" s="119" t="s">
        <v>176</v>
      </c>
      <c r="J70" s="73" t="s">
        <v>142</v>
      </c>
      <c r="K70" s="50" t="s">
        <v>143</v>
      </c>
      <c r="L70" s="50">
        <v>40</v>
      </c>
      <c r="M70" s="50">
        <v>4</v>
      </c>
      <c r="N70" s="144">
        <v>12792</v>
      </c>
    </row>
    <row r="71" spans="1:14" ht="30" customHeight="1" x14ac:dyDescent="0.35">
      <c r="A71" s="132"/>
      <c r="B71" s="127"/>
      <c r="C71" s="127"/>
      <c r="D71" s="117"/>
      <c r="E71" s="127"/>
      <c r="F71" s="127"/>
      <c r="G71" s="127"/>
      <c r="H71" s="119"/>
      <c r="I71" s="119"/>
      <c r="J71" s="72" t="s">
        <v>103</v>
      </c>
      <c r="K71" s="51" t="s">
        <v>104</v>
      </c>
      <c r="L71" s="50">
        <v>40</v>
      </c>
      <c r="M71" s="50">
        <v>4</v>
      </c>
      <c r="N71" s="144"/>
    </row>
    <row r="72" spans="1:14" ht="30" customHeight="1" x14ac:dyDescent="0.35">
      <c r="A72" s="132"/>
      <c r="B72" s="127"/>
      <c r="C72" s="127"/>
      <c r="D72" s="118"/>
      <c r="E72" s="127"/>
      <c r="F72" s="127"/>
      <c r="G72" s="127"/>
      <c r="H72" s="119"/>
      <c r="I72" s="119"/>
      <c r="J72" s="72" t="s">
        <v>24</v>
      </c>
      <c r="K72" s="51" t="s">
        <v>25</v>
      </c>
      <c r="L72" s="50">
        <v>20</v>
      </c>
      <c r="M72" s="50">
        <v>5</v>
      </c>
      <c r="N72" s="144"/>
    </row>
    <row r="73" spans="1:14" ht="30" customHeight="1" x14ac:dyDescent="0.35">
      <c r="A73" s="135" t="s">
        <v>211</v>
      </c>
      <c r="B73" s="110">
        <v>92</v>
      </c>
      <c r="C73" s="110" t="s">
        <v>181</v>
      </c>
      <c r="D73" s="110">
        <v>92</v>
      </c>
      <c r="E73" s="110" t="s">
        <v>181</v>
      </c>
      <c r="F73" s="110" t="s">
        <v>262</v>
      </c>
      <c r="G73" s="110" t="s">
        <v>262</v>
      </c>
      <c r="H73" s="115" t="s">
        <v>158</v>
      </c>
      <c r="I73" s="115" t="s">
        <v>176</v>
      </c>
      <c r="J73" s="71" t="s">
        <v>228</v>
      </c>
      <c r="K73" s="45" t="s">
        <v>227</v>
      </c>
      <c r="L73" s="45">
        <v>80</v>
      </c>
      <c r="M73" s="45">
        <v>5</v>
      </c>
      <c r="N73" s="136">
        <v>6698</v>
      </c>
    </row>
    <row r="74" spans="1:14" ht="30" customHeight="1" thickBot="1" x14ac:dyDescent="0.4">
      <c r="A74" s="162"/>
      <c r="B74" s="111"/>
      <c r="C74" s="111"/>
      <c r="D74" s="111"/>
      <c r="E74" s="111"/>
      <c r="F74" s="111"/>
      <c r="G74" s="111"/>
      <c r="H74" s="158"/>
      <c r="I74" s="158"/>
      <c r="J74" s="74" t="s">
        <v>24</v>
      </c>
      <c r="K74" s="54" t="s">
        <v>25</v>
      </c>
      <c r="L74" s="53">
        <v>20</v>
      </c>
      <c r="M74" s="53">
        <v>6</v>
      </c>
      <c r="N74" s="157"/>
    </row>
    <row r="75" spans="1:14" ht="30" customHeight="1" thickBot="1" x14ac:dyDescent="0.4">
      <c r="A75" s="129" t="s">
        <v>247</v>
      </c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69">
        <f>SUM(N63:N73)</f>
        <v>29537</v>
      </c>
    </row>
    <row r="77" spans="1:14" x14ac:dyDescent="0.35">
      <c r="N77" s="38"/>
    </row>
  </sheetData>
  <mergeCells count="188">
    <mergeCell ref="N73:N74"/>
    <mergeCell ref="N14:N17"/>
    <mergeCell ref="N26:N27"/>
    <mergeCell ref="N20:N21"/>
    <mergeCell ref="H73:H74"/>
    <mergeCell ref="I73:I74"/>
    <mergeCell ref="A14:A17"/>
    <mergeCell ref="B14:B17"/>
    <mergeCell ref="C14:C17"/>
    <mergeCell ref="E14:E17"/>
    <mergeCell ref="F14:F17"/>
    <mergeCell ref="H14:H17"/>
    <mergeCell ref="I14:I17"/>
    <mergeCell ref="C73:C74"/>
    <mergeCell ref="E73:E74"/>
    <mergeCell ref="F73:F74"/>
    <mergeCell ref="B73:B74"/>
    <mergeCell ref="A73:A74"/>
    <mergeCell ref="N66:N69"/>
    <mergeCell ref="C41:C44"/>
    <mergeCell ref="B41:B44"/>
    <mergeCell ref="A41:A44"/>
    <mergeCell ref="E66:E69"/>
    <mergeCell ref="C66:C69"/>
    <mergeCell ref="B70:B72"/>
    <mergeCell ref="A70:A72"/>
    <mergeCell ref="B26:B27"/>
    <mergeCell ref="A26:A27"/>
    <mergeCell ref="A32:A33"/>
    <mergeCell ref="A3:N3"/>
    <mergeCell ref="A10:N10"/>
    <mergeCell ref="A61:N61"/>
    <mergeCell ref="A2:N2"/>
    <mergeCell ref="A9:N9"/>
    <mergeCell ref="N63:N64"/>
    <mergeCell ref="N54:N56"/>
    <mergeCell ref="N41:N44"/>
    <mergeCell ref="N38:N40"/>
    <mergeCell ref="A63:A64"/>
    <mergeCell ref="B63:B64"/>
    <mergeCell ref="C63:C64"/>
    <mergeCell ref="E63:E64"/>
    <mergeCell ref="F63:F64"/>
    <mergeCell ref="B54:B56"/>
    <mergeCell ref="C54:C56"/>
    <mergeCell ref="E54:E56"/>
    <mergeCell ref="F54:F56"/>
    <mergeCell ref="H54:H56"/>
    <mergeCell ref="C26:C27"/>
    <mergeCell ref="E70:E72"/>
    <mergeCell ref="E50:E53"/>
    <mergeCell ref="E47:E48"/>
    <mergeCell ref="E45:E46"/>
    <mergeCell ref="E32:E33"/>
    <mergeCell ref="C47:C48"/>
    <mergeCell ref="E38:E40"/>
    <mergeCell ref="C38:C40"/>
    <mergeCell ref="E41:E44"/>
    <mergeCell ref="E26:E27"/>
    <mergeCell ref="D30:D31"/>
    <mergeCell ref="D32:D33"/>
    <mergeCell ref="D47:D48"/>
    <mergeCell ref="D70:D72"/>
    <mergeCell ref="N70:N72"/>
    <mergeCell ref="B50:B53"/>
    <mergeCell ref="N32:N33"/>
    <mergeCell ref="N45:N46"/>
    <mergeCell ref="N47:N48"/>
    <mergeCell ref="N28:N29"/>
    <mergeCell ref="N30:N31"/>
    <mergeCell ref="F26:F27"/>
    <mergeCell ref="H26:H27"/>
    <mergeCell ref="F28:F29"/>
    <mergeCell ref="H28:H29"/>
    <mergeCell ref="F30:F31"/>
    <mergeCell ref="H30:H31"/>
    <mergeCell ref="F50:F53"/>
    <mergeCell ref="H50:H53"/>
    <mergeCell ref="F70:F72"/>
    <mergeCell ref="H70:H72"/>
    <mergeCell ref="F32:F33"/>
    <mergeCell ref="H32:H33"/>
    <mergeCell ref="F45:F46"/>
    <mergeCell ref="H45:H46"/>
    <mergeCell ref="F47:F48"/>
    <mergeCell ref="H47:H48"/>
    <mergeCell ref="I47:I48"/>
    <mergeCell ref="N50:N53"/>
    <mergeCell ref="I50:I53"/>
    <mergeCell ref="E30:E31"/>
    <mergeCell ref="B32:B33"/>
    <mergeCell ref="B45:B46"/>
    <mergeCell ref="A45:A46"/>
    <mergeCell ref="B47:B48"/>
    <mergeCell ref="A47:A48"/>
    <mergeCell ref="A28:A29"/>
    <mergeCell ref="B28:B29"/>
    <mergeCell ref="A30:A31"/>
    <mergeCell ref="B30:B31"/>
    <mergeCell ref="F38:F40"/>
    <mergeCell ref="F41:F44"/>
    <mergeCell ref="E28:E29"/>
    <mergeCell ref="H38:H40"/>
    <mergeCell ref="I38:I40"/>
    <mergeCell ref="I41:I44"/>
    <mergeCell ref="H41:H44"/>
    <mergeCell ref="I28:I29"/>
    <mergeCell ref="I30:I31"/>
    <mergeCell ref="I32:I33"/>
    <mergeCell ref="I45:I46"/>
    <mergeCell ref="C50:C53"/>
    <mergeCell ref="N12:N13"/>
    <mergeCell ref="A23:A25"/>
    <mergeCell ref="B23:B25"/>
    <mergeCell ref="N23:N25"/>
    <mergeCell ref="F12:F13"/>
    <mergeCell ref="H12:H13"/>
    <mergeCell ref="F23:F25"/>
    <mergeCell ref="H23:H25"/>
    <mergeCell ref="I12:I13"/>
    <mergeCell ref="I23:I25"/>
    <mergeCell ref="F20:F21"/>
    <mergeCell ref="B20:B21"/>
    <mergeCell ref="A20:A21"/>
    <mergeCell ref="C12:C13"/>
    <mergeCell ref="E20:E21"/>
    <mergeCell ref="E12:E13"/>
    <mergeCell ref="C20:C21"/>
    <mergeCell ref="C23:C25"/>
    <mergeCell ref="E23:E25"/>
    <mergeCell ref="I20:I21"/>
    <mergeCell ref="H20:H21"/>
    <mergeCell ref="G12:G13"/>
    <mergeCell ref="D14:D17"/>
    <mergeCell ref="D12:D13"/>
    <mergeCell ref="A7:C7"/>
    <mergeCell ref="A58:M58"/>
    <mergeCell ref="A75:M75"/>
    <mergeCell ref="A54:A56"/>
    <mergeCell ref="B38:B40"/>
    <mergeCell ref="A38:A40"/>
    <mergeCell ref="F66:F69"/>
    <mergeCell ref="A12:A13"/>
    <mergeCell ref="B12:B13"/>
    <mergeCell ref="A50:A53"/>
    <mergeCell ref="B66:B69"/>
    <mergeCell ref="A66:A69"/>
    <mergeCell ref="I70:I72"/>
    <mergeCell ref="I54:I56"/>
    <mergeCell ref="H63:H64"/>
    <mergeCell ref="I63:I64"/>
    <mergeCell ref="I66:I69"/>
    <mergeCell ref="H66:H69"/>
    <mergeCell ref="I26:I27"/>
    <mergeCell ref="C70:C72"/>
    <mergeCell ref="C45:C46"/>
    <mergeCell ref="C32:C33"/>
    <mergeCell ref="C30:C31"/>
    <mergeCell ref="C28:C29"/>
    <mergeCell ref="G32:G33"/>
    <mergeCell ref="D38:D40"/>
    <mergeCell ref="G38:G40"/>
    <mergeCell ref="D41:D44"/>
    <mergeCell ref="G41:G44"/>
    <mergeCell ref="D45:D46"/>
    <mergeCell ref="G45:G46"/>
    <mergeCell ref="G14:G17"/>
    <mergeCell ref="G70:G72"/>
    <mergeCell ref="D20:D21"/>
    <mergeCell ref="G20:G21"/>
    <mergeCell ref="D23:D25"/>
    <mergeCell ref="D26:D27"/>
    <mergeCell ref="D28:D29"/>
    <mergeCell ref="G23:G25"/>
    <mergeCell ref="G26:G27"/>
    <mergeCell ref="G28:G29"/>
    <mergeCell ref="G30:G31"/>
    <mergeCell ref="D73:D74"/>
    <mergeCell ref="G73:G74"/>
    <mergeCell ref="G47:G48"/>
    <mergeCell ref="D50:D53"/>
    <mergeCell ref="G50:G53"/>
    <mergeCell ref="D54:D56"/>
    <mergeCell ref="G54:G56"/>
    <mergeCell ref="G63:G64"/>
    <mergeCell ref="D63:D64"/>
    <mergeCell ref="D66:D69"/>
    <mergeCell ref="G66:G69"/>
  </mergeCells>
  <pageMargins left="0.70866141732283472" right="0.70866141732283472" top="0.78740157480314965" bottom="0.78740157480314965" header="0.31496062992125984" footer="0.31496062992125984"/>
  <pageSetup paperSize="8" scale="5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AD4E3-ACEE-421E-88C4-854B8E33EDDA}">
  <sheetPr>
    <pageSetUpPr fitToPage="1"/>
  </sheetPr>
  <dimension ref="B2:I77"/>
  <sheetViews>
    <sheetView tabSelected="1" workbookViewId="0">
      <selection activeCell="I74" sqref="I74"/>
    </sheetView>
  </sheetViews>
  <sheetFormatPr defaultRowHeight="14.5" x14ac:dyDescent="0.35"/>
  <cols>
    <col min="2" max="2" width="34.54296875" style="41" customWidth="1"/>
    <col min="3" max="3" width="10.81640625" customWidth="1"/>
    <col min="4" max="4" width="15" customWidth="1"/>
    <col min="5" max="5" width="11.7265625" customWidth="1"/>
    <col min="6" max="6" width="26.54296875" customWidth="1"/>
    <col min="8" max="8" width="40" customWidth="1"/>
    <col min="9" max="9" width="26.1796875" customWidth="1"/>
    <col min="11" max="11" width="42.1796875" customWidth="1"/>
  </cols>
  <sheetData>
    <row r="2" spans="2:9" ht="33.75" customHeight="1" x14ac:dyDescent="0.35">
      <c r="B2" s="164" t="s">
        <v>232</v>
      </c>
      <c r="C2" s="164"/>
      <c r="D2" s="164"/>
      <c r="E2" s="164"/>
      <c r="F2" s="164"/>
      <c r="G2" s="164"/>
      <c r="H2" s="164"/>
      <c r="I2" s="164"/>
    </row>
    <row r="3" spans="2:9" ht="6.5" customHeight="1" x14ac:dyDescent="0.35"/>
    <row r="4" spans="2:9" hidden="1" x14ac:dyDescent="0.35"/>
    <row r="5" spans="2:9" ht="18.5" x14ac:dyDescent="0.45">
      <c r="B5" s="165" t="s">
        <v>204</v>
      </c>
      <c r="C5" s="165"/>
      <c r="D5" s="165"/>
      <c r="E5" s="165"/>
      <c r="F5" s="165"/>
      <c r="G5" s="165"/>
      <c r="H5" s="165"/>
      <c r="I5" s="165"/>
    </row>
    <row r="7" spans="2:9" x14ac:dyDescent="0.35">
      <c r="B7" s="40" t="s">
        <v>101</v>
      </c>
      <c r="C7" s="37" t="s">
        <v>234</v>
      </c>
      <c r="D7" s="37" t="s">
        <v>235</v>
      </c>
      <c r="E7" s="37"/>
      <c r="F7" s="37" t="s">
        <v>236</v>
      </c>
      <c r="G7" s="37"/>
      <c r="H7" s="37" t="s">
        <v>237</v>
      </c>
      <c r="I7" s="37" t="s">
        <v>238</v>
      </c>
    </row>
    <row r="8" spans="2:9" x14ac:dyDescent="0.35">
      <c r="B8" s="39" t="s">
        <v>100</v>
      </c>
      <c r="C8" s="2" t="s">
        <v>90</v>
      </c>
      <c r="D8" s="38">
        <v>10773</v>
      </c>
      <c r="E8" s="2"/>
      <c r="F8" s="2" t="s">
        <v>98</v>
      </c>
      <c r="G8" s="2"/>
      <c r="H8" s="2">
        <v>7</v>
      </c>
      <c r="I8" s="38">
        <f>H8*D8</f>
        <v>75411</v>
      </c>
    </row>
    <row r="9" spans="2:9" x14ac:dyDescent="0.35">
      <c r="B9" s="39" t="s">
        <v>93</v>
      </c>
      <c r="C9" s="2" t="s">
        <v>90</v>
      </c>
      <c r="D9" s="38">
        <v>10773</v>
      </c>
      <c r="E9" s="2"/>
      <c r="F9" s="2" t="s">
        <v>98</v>
      </c>
      <c r="G9" s="2"/>
      <c r="H9" s="2">
        <v>7</v>
      </c>
      <c r="I9" s="38">
        <f t="shared" ref="I9:I14" si="0">H9*D9</f>
        <v>75411</v>
      </c>
    </row>
    <row r="10" spans="2:9" x14ac:dyDescent="0.35">
      <c r="B10" s="94" t="s">
        <v>95</v>
      </c>
      <c r="C10" s="95" t="s">
        <v>92</v>
      </c>
      <c r="D10" s="96">
        <v>8926</v>
      </c>
      <c r="E10" s="95"/>
      <c r="F10" s="95" t="s">
        <v>98</v>
      </c>
      <c r="G10" s="95"/>
      <c r="H10" s="95">
        <v>7</v>
      </c>
      <c r="I10" s="96">
        <f t="shared" si="0"/>
        <v>62482</v>
      </c>
    </row>
    <row r="11" spans="2:9" x14ac:dyDescent="0.35">
      <c r="B11" s="94" t="s">
        <v>121</v>
      </c>
      <c r="C11" s="95" t="s">
        <v>92</v>
      </c>
      <c r="D11" s="96">
        <v>8516</v>
      </c>
      <c r="E11" s="95"/>
      <c r="F11" s="95" t="s">
        <v>98</v>
      </c>
      <c r="G11" s="95"/>
      <c r="H11" s="95">
        <v>6</v>
      </c>
      <c r="I11" s="96">
        <f t="shared" si="0"/>
        <v>51096</v>
      </c>
    </row>
    <row r="12" spans="2:9" x14ac:dyDescent="0.35">
      <c r="B12" s="94" t="s">
        <v>94</v>
      </c>
      <c r="C12" s="95" t="s">
        <v>92</v>
      </c>
      <c r="D12" s="96">
        <v>8659</v>
      </c>
      <c r="E12" s="95"/>
      <c r="F12" s="95" t="s">
        <v>98</v>
      </c>
      <c r="G12" s="95"/>
      <c r="H12" s="95">
        <v>10</v>
      </c>
      <c r="I12" s="96">
        <f t="shared" si="0"/>
        <v>86590</v>
      </c>
    </row>
    <row r="13" spans="2:9" x14ac:dyDescent="0.35">
      <c r="B13" s="94" t="s">
        <v>96</v>
      </c>
      <c r="C13" s="95" t="s">
        <v>92</v>
      </c>
      <c r="D13" s="96">
        <v>8659</v>
      </c>
      <c r="E13" s="95"/>
      <c r="F13" s="95" t="s">
        <v>98</v>
      </c>
      <c r="G13" s="95"/>
      <c r="H13" s="95">
        <v>10</v>
      </c>
      <c r="I13" s="96">
        <f t="shared" si="0"/>
        <v>86590</v>
      </c>
    </row>
    <row r="14" spans="2:9" x14ac:dyDescent="0.35">
      <c r="B14" s="94" t="s">
        <v>99</v>
      </c>
      <c r="C14" s="95" t="s">
        <v>92</v>
      </c>
      <c r="D14" s="96">
        <v>8659</v>
      </c>
      <c r="E14" s="95"/>
      <c r="F14" s="95" t="s">
        <v>98</v>
      </c>
      <c r="G14" s="95"/>
      <c r="H14" s="95">
        <v>10</v>
      </c>
      <c r="I14" s="96">
        <f t="shared" si="0"/>
        <v>86590</v>
      </c>
    </row>
    <row r="15" spans="2:9" x14ac:dyDescent="0.35">
      <c r="B15" s="94"/>
      <c r="C15" s="95"/>
      <c r="D15" s="95"/>
      <c r="E15" s="95"/>
      <c r="F15" s="95"/>
      <c r="G15" s="95"/>
      <c r="H15" s="95"/>
      <c r="I15" s="96"/>
    </row>
    <row r="16" spans="2:9" x14ac:dyDescent="0.35">
      <c r="B16" s="94" t="s">
        <v>97</v>
      </c>
      <c r="C16" s="95"/>
      <c r="D16" s="96">
        <v>386</v>
      </c>
      <c r="E16" s="95"/>
      <c r="F16" s="95"/>
      <c r="G16" s="95"/>
      <c r="H16" s="95">
        <f>SUM(H8:H14)</f>
        <v>57</v>
      </c>
      <c r="I16" s="96">
        <f>H16*D16</f>
        <v>22002</v>
      </c>
    </row>
    <row r="17" spans="2:9" x14ac:dyDescent="0.35">
      <c r="B17" s="94"/>
      <c r="C17" s="95"/>
      <c r="D17" s="96"/>
      <c r="E17" s="95"/>
      <c r="F17" s="95"/>
      <c r="G17" s="95"/>
      <c r="H17" s="95"/>
      <c r="I17" s="96"/>
    </row>
    <row r="18" spans="2:9" x14ac:dyDescent="0.35">
      <c r="B18" s="94"/>
      <c r="C18" s="95"/>
      <c r="D18" s="95"/>
      <c r="E18" s="95"/>
      <c r="F18" s="95"/>
      <c r="G18" s="95"/>
      <c r="H18" s="97" t="s">
        <v>239</v>
      </c>
      <c r="I18" s="98">
        <f>Stromy!V178</f>
        <v>542247</v>
      </c>
    </row>
    <row r="19" spans="2:9" x14ac:dyDescent="0.35">
      <c r="B19" s="94"/>
      <c r="C19" s="95"/>
      <c r="D19" s="95"/>
      <c r="E19" s="95"/>
      <c r="F19" s="95"/>
      <c r="G19" s="95"/>
      <c r="H19" s="97" t="s">
        <v>240</v>
      </c>
      <c r="I19" s="99">
        <f>SUM(I8:I17)</f>
        <v>546172</v>
      </c>
    </row>
    <row r="20" spans="2:9" x14ac:dyDescent="0.35">
      <c r="B20" s="94"/>
      <c r="C20" s="95"/>
      <c r="D20" s="95"/>
      <c r="E20" s="95"/>
      <c r="F20" s="95"/>
      <c r="G20" s="95"/>
      <c r="H20" s="100"/>
      <c r="I20" s="99"/>
    </row>
    <row r="21" spans="2:9" x14ac:dyDescent="0.35">
      <c r="B21" s="94"/>
      <c r="C21" s="95"/>
      <c r="D21" s="95"/>
      <c r="E21" s="95"/>
      <c r="F21" s="95"/>
      <c r="G21" s="95"/>
      <c r="H21" s="100"/>
      <c r="I21" s="99"/>
    </row>
    <row r="22" spans="2:9" x14ac:dyDescent="0.35">
      <c r="B22" s="94"/>
      <c r="C22" s="95"/>
      <c r="D22" s="95"/>
      <c r="E22" s="95"/>
      <c r="F22" s="95"/>
      <c r="G22" s="95"/>
      <c r="H22" s="100"/>
      <c r="I22" s="99"/>
    </row>
    <row r="23" spans="2:9" ht="18.5" x14ac:dyDescent="0.35">
      <c r="B23" s="163" t="s">
        <v>205</v>
      </c>
      <c r="C23" s="163"/>
      <c r="D23" s="163"/>
      <c r="E23" s="163"/>
      <c r="F23" s="163"/>
      <c r="G23" s="163"/>
      <c r="H23" s="163"/>
      <c r="I23" s="163"/>
    </row>
    <row r="24" spans="2:9" x14ac:dyDescent="0.35">
      <c r="B24" s="94"/>
      <c r="C24" s="95"/>
      <c r="D24" s="95"/>
      <c r="E24" s="95"/>
      <c r="F24" s="95"/>
      <c r="G24" s="95"/>
      <c r="H24" s="100"/>
      <c r="I24" s="99"/>
    </row>
    <row r="25" spans="2:9" x14ac:dyDescent="0.35">
      <c r="B25" s="101" t="s">
        <v>101</v>
      </c>
      <c r="C25" s="100" t="s">
        <v>234</v>
      </c>
      <c r="D25" s="100" t="s">
        <v>235</v>
      </c>
      <c r="E25" s="100"/>
      <c r="F25" s="100" t="s">
        <v>236</v>
      </c>
      <c r="G25" s="100"/>
      <c r="H25" s="100" t="s">
        <v>237</v>
      </c>
      <c r="I25" s="100" t="s">
        <v>238</v>
      </c>
    </row>
    <row r="26" spans="2:9" x14ac:dyDescent="0.35">
      <c r="B26" s="94" t="s">
        <v>100</v>
      </c>
      <c r="C26" s="95" t="s">
        <v>92</v>
      </c>
      <c r="D26" s="96">
        <v>8926</v>
      </c>
      <c r="E26" s="95"/>
      <c r="F26" s="95" t="s">
        <v>98</v>
      </c>
      <c r="G26" s="95"/>
      <c r="H26" s="95">
        <v>3</v>
      </c>
      <c r="I26" s="96">
        <f t="shared" ref="I26:I29" si="1">H26*D26</f>
        <v>26778</v>
      </c>
    </row>
    <row r="27" spans="2:9" x14ac:dyDescent="0.35">
      <c r="B27" s="94" t="s">
        <v>93</v>
      </c>
      <c r="C27" s="95" t="s">
        <v>91</v>
      </c>
      <c r="D27" s="96">
        <v>7938</v>
      </c>
      <c r="E27" s="95"/>
      <c r="F27" s="95" t="s">
        <v>98</v>
      </c>
      <c r="G27" s="95"/>
      <c r="H27" s="95">
        <v>3</v>
      </c>
      <c r="I27" s="96">
        <f t="shared" si="1"/>
        <v>23814</v>
      </c>
    </row>
    <row r="28" spans="2:9" x14ac:dyDescent="0.35">
      <c r="B28" s="94" t="s">
        <v>95</v>
      </c>
      <c r="C28" s="95" t="s">
        <v>92</v>
      </c>
      <c r="D28" s="96">
        <v>8926</v>
      </c>
      <c r="E28" s="95"/>
      <c r="F28" s="95" t="s">
        <v>98</v>
      </c>
      <c r="G28" s="95"/>
      <c r="H28" s="95">
        <v>3</v>
      </c>
      <c r="I28" s="96">
        <f t="shared" si="1"/>
        <v>26778</v>
      </c>
    </row>
    <row r="29" spans="2:9" x14ac:dyDescent="0.35">
      <c r="B29" s="94" t="s">
        <v>121</v>
      </c>
      <c r="C29" s="95" t="s">
        <v>92</v>
      </c>
      <c r="D29" s="96">
        <v>8516</v>
      </c>
      <c r="E29" s="95"/>
      <c r="F29" s="95" t="s">
        <v>98</v>
      </c>
      <c r="G29" s="95"/>
      <c r="H29" s="95">
        <v>3</v>
      </c>
      <c r="I29" s="96">
        <f t="shared" si="1"/>
        <v>25548</v>
      </c>
    </row>
    <row r="30" spans="2:9" x14ac:dyDescent="0.35">
      <c r="B30" s="94" t="s">
        <v>94</v>
      </c>
      <c r="C30" s="95" t="s">
        <v>92</v>
      </c>
      <c r="D30" s="96">
        <v>8659</v>
      </c>
      <c r="E30" s="95"/>
      <c r="F30" s="95" t="s">
        <v>98</v>
      </c>
      <c r="G30" s="95"/>
      <c r="H30" s="95">
        <v>3</v>
      </c>
      <c r="I30" s="96">
        <f t="shared" ref="I30:I32" si="2">H30*D30</f>
        <v>25977</v>
      </c>
    </row>
    <row r="31" spans="2:9" x14ac:dyDescent="0.35">
      <c r="B31" s="94" t="s">
        <v>96</v>
      </c>
      <c r="C31" s="95" t="s">
        <v>92</v>
      </c>
      <c r="D31" s="96">
        <v>8659</v>
      </c>
      <c r="E31" s="95"/>
      <c r="F31" s="95" t="s">
        <v>98</v>
      </c>
      <c r="G31" s="95"/>
      <c r="H31" s="95">
        <v>3</v>
      </c>
      <c r="I31" s="96">
        <f t="shared" si="2"/>
        <v>25977</v>
      </c>
    </row>
    <row r="32" spans="2:9" x14ac:dyDescent="0.35">
      <c r="B32" s="94" t="s">
        <v>99</v>
      </c>
      <c r="C32" s="95" t="s">
        <v>92</v>
      </c>
      <c r="D32" s="96">
        <v>8659</v>
      </c>
      <c r="E32" s="95"/>
      <c r="F32" s="95" t="s">
        <v>98</v>
      </c>
      <c r="G32" s="95"/>
      <c r="H32" s="95">
        <v>3</v>
      </c>
      <c r="I32" s="96">
        <f t="shared" si="2"/>
        <v>25977</v>
      </c>
    </row>
    <row r="33" spans="2:9" x14ac:dyDescent="0.35">
      <c r="B33" s="94"/>
      <c r="C33" s="95"/>
      <c r="D33" s="95"/>
      <c r="E33" s="95"/>
      <c r="F33" s="95"/>
      <c r="G33" s="95"/>
      <c r="H33" s="95"/>
      <c r="I33" s="96"/>
    </row>
    <row r="34" spans="2:9" x14ac:dyDescent="0.35">
      <c r="B34" s="94" t="s">
        <v>97</v>
      </c>
      <c r="C34" s="95"/>
      <c r="D34" s="96">
        <v>386</v>
      </c>
      <c r="E34" s="95"/>
      <c r="F34" s="95"/>
      <c r="G34" s="95"/>
      <c r="H34" s="95">
        <f>SUM(H26:H32)</f>
        <v>21</v>
      </c>
      <c r="I34" s="96">
        <f>H34*D34</f>
        <v>8106</v>
      </c>
    </row>
    <row r="35" spans="2:9" x14ac:dyDescent="0.35">
      <c r="B35" s="94"/>
      <c r="C35" s="95"/>
      <c r="D35" s="96"/>
      <c r="E35" s="95"/>
      <c r="F35" s="95"/>
      <c r="G35" s="95"/>
      <c r="H35" s="95"/>
      <c r="I35" s="96"/>
    </row>
    <row r="36" spans="2:9" x14ac:dyDescent="0.35">
      <c r="B36" s="94"/>
      <c r="C36" s="95"/>
      <c r="D36" s="95"/>
      <c r="E36" s="95"/>
      <c r="F36" s="95"/>
      <c r="G36" s="95"/>
      <c r="H36" s="97" t="s">
        <v>239</v>
      </c>
      <c r="I36" s="99">
        <f>Stromy!V261</f>
        <v>184791</v>
      </c>
    </row>
    <row r="37" spans="2:9" x14ac:dyDescent="0.35">
      <c r="B37" s="94"/>
      <c r="C37" s="95"/>
      <c r="D37" s="95"/>
      <c r="E37" s="95"/>
      <c r="F37" s="95"/>
      <c r="G37" s="95"/>
      <c r="H37" s="97" t="s">
        <v>240</v>
      </c>
      <c r="I37" s="99">
        <f>SUM(I26:I35)</f>
        <v>188955</v>
      </c>
    </row>
    <row r="38" spans="2:9" x14ac:dyDescent="0.35">
      <c r="B38" s="94"/>
      <c r="C38" s="95"/>
      <c r="D38" s="95"/>
      <c r="E38" s="95"/>
      <c r="F38" s="95"/>
      <c r="G38" s="95"/>
      <c r="H38" s="100"/>
      <c r="I38" s="99"/>
    </row>
    <row r="39" spans="2:9" x14ac:dyDescent="0.35">
      <c r="B39" s="94"/>
      <c r="C39" s="95"/>
      <c r="D39" s="95"/>
      <c r="E39" s="95"/>
      <c r="F39" s="95"/>
      <c r="G39" s="95"/>
      <c r="H39" s="100"/>
      <c r="I39" s="99"/>
    </row>
    <row r="40" spans="2:9" x14ac:dyDescent="0.35">
      <c r="B40" s="94"/>
      <c r="C40" s="95"/>
      <c r="D40" s="95"/>
      <c r="E40" s="95"/>
      <c r="F40" s="95"/>
      <c r="G40" s="95"/>
      <c r="H40" s="100"/>
      <c r="I40" s="99"/>
    </row>
    <row r="41" spans="2:9" ht="18.5" x14ac:dyDescent="0.35">
      <c r="B41" s="163" t="s">
        <v>206</v>
      </c>
      <c r="C41" s="163"/>
      <c r="D41" s="163"/>
      <c r="E41" s="163"/>
      <c r="F41" s="163"/>
      <c r="G41" s="163"/>
      <c r="H41" s="163"/>
      <c r="I41" s="163"/>
    </row>
    <row r="42" spans="2:9" x14ac:dyDescent="0.35">
      <c r="B42" s="94"/>
      <c r="C42" s="95"/>
      <c r="D42" s="95"/>
      <c r="E42" s="95"/>
      <c r="F42" s="95"/>
      <c r="G42" s="95"/>
      <c r="H42" s="100"/>
      <c r="I42" s="99"/>
    </row>
    <row r="43" spans="2:9" x14ac:dyDescent="0.35">
      <c r="B43" s="101" t="s">
        <v>101</v>
      </c>
      <c r="C43" s="100" t="s">
        <v>234</v>
      </c>
      <c r="D43" s="100" t="s">
        <v>235</v>
      </c>
      <c r="E43" s="100"/>
      <c r="F43" s="100" t="s">
        <v>236</v>
      </c>
      <c r="G43" s="100"/>
      <c r="H43" s="100" t="s">
        <v>237</v>
      </c>
      <c r="I43" s="100" t="s">
        <v>238</v>
      </c>
    </row>
    <row r="44" spans="2:9" x14ac:dyDescent="0.35">
      <c r="B44" s="94" t="s">
        <v>100</v>
      </c>
      <c r="C44" s="95" t="s">
        <v>90</v>
      </c>
      <c r="D44" s="96">
        <v>10773</v>
      </c>
      <c r="E44" s="95"/>
      <c r="F44" s="95" t="s">
        <v>98</v>
      </c>
      <c r="G44" s="95"/>
      <c r="H44" s="95">
        <v>2</v>
      </c>
      <c r="I44" s="96">
        <f>H44*D44</f>
        <v>21546</v>
      </c>
    </row>
    <row r="45" spans="2:9" x14ac:dyDescent="0.35">
      <c r="B45" s="94" t="s">
        <v>94</v>
      </c>
      <c r="C45" s="95" t="s">
        <v>92</v>
      </c>
      <c r="D45" s="96">
        <v>8659</v>
      </c>
      <c r="E45" s="95"/>
      <c r="F45" s="95" t="s">
        <v>98</v>
      </c>
      <c r="G45" s="95"/>
      <c r="H45" s="95">
        <v>7</v>
      </c>
      <c r="I45" s="96">
        <f t="shared" ref="I45" si="3">H45*D45</f>
        <v>60613</v>
      </c>
    </row>
    <row r="46" spans="2:9" x14ac:dyDescent="0.35">
      <c r="B46" s="94" t="s">
        <v>97</v>
      </c>
      <c r="C46" s="95"/>
      <c r="D46" s="96">
        <v>386</v>
      </c>
      <c r="E46" s="95"/>
      <c r="F46" s="95"/>
      <c r="G46" s="95"/>
      <c r="H46" s="95">
        <f>SUM(H44:H45)</f>
        <v>9</v>
      </c>
      <c r="I46" s="96">
        <f>H46*D46</f>
        <v>3474</v>
      </c>
    </row>
    <row r="47" spans="2:9" x14ac:dyDescent="0.35">
      <c r="B47" s="94"/>
      <c r="C47" s="95"/>
      <c r="D47" s="96"/>
      <c r="E47" s="95"/>
      <c r="F47" s="95"/>
      <c r="G47" s="95"/>
      <c r="H47" s="95"/>
      <c r="I47" s="96"/>
    </row>
    <row r="48" spans="2:9" x14ac:dyDescent="0.35">
      <c r="B48" s="94"/>
      <c r="C48" s="95"/>
      <c r="D48" s="95"/>
      <c r="E48" s="95"/>
      <c r="F48" s="95"/>
      <c r="G48" s="95"/>
      <c r="H48" s="97" t="s">
        <v>239</v>
      </c>
      <c r="I48" s="99">
        <f>Stromy!V287</f>
        <v>81211</v>
      </c>
    </row>
    <row r="49" spans="2:9" x14ac:dyDescent="0.35">
      <c r="B49" s="94"/>
      <c r="C49" s="95"/>
      <c r="D49" s="95"/>
      <c r="E49" s="95"/>
      <c r="F49" s="95"/>
      <c r="G49" s="95"/>
      <c r="H49" s="97" t="s">
        <v>240</v>
      </c>
      <c r="I49" s="99">
        <f>SUM(I44:I47)</f>
        <v>85633</v>
      </c>
    </row>
    <row r="50" spans="2:9" x14ac:dyDescent="0.35">
      <c r="B50" s="94"/>
      <c r="C50" s="95"/>
      <c r="D50" s="95"/>
      <c r="E50" s="95"/>
      <c r="F50" s="95"/>
      <c r="G50" s="95"/>
      <c r="H50" s="95"/>
      <c r="I50" s="95"/>
    </row>
    <row r="51" spans="2:9" x14ac:dyDescent="0.35">
      <c r="B51" s="94"/>
      <c r="C51" s="95"/>
      <c r="D51" s="95"/>
      <c r="E51" s="95"/>
      <c r="F51" s="95"/>
      <c r="G51" s="95"/>
      <c r="H51" s="95"/>
      <c r="I51" s="95"/>
    </row>
    <row r="52" spans="2:9" x14ac:dyDescent="0.35">
      <c r="B52" s="94"/>
      <c r="C52" s="95"/>
      <c r="D52" s="95"/>
      <c r="E52" s="95"/>
      <c r="F52" s="95"/>
      <c r="G52" s="95"/>
      <c r="H52" s="95"/>
      <c r="I52" s="95"/>
    </row>
    <row r="53" spans="2:9" ht="18.5" x14ac:dyDescent="0.35">
      <c r="B53" s="163" t="s">
        <v>202</v>
      </c>
      <c r="C53" s="163"/>
      <c r="D53" s="163"/>
      <c r="E53" s="163"/>
      <c r="F53" s="163"/>
      <c r="G53" s="163"/>
      <c r="H53" s="163"/>
      <c r="I53" s="163"/>
    </row>
    <row r="54" spans="2:9" x14ac:dyDescent="0.35">
      <c r="B54" s="94"/>
      <c r="C54" s="95"/>
      <c r="D54" s="95"/>
      <c r="E54" s="95"/>
      <c r="F54" s="95"/>
      <c r="G54" s="95"/>
      <c r="H54" s="95"/>
      <c r="I54" s="95"/>
    </row>
    <row r="55" spans="2:9" x14ac:dyDescent="0.35">
      <c r="B55" s="101" t="s">
        <v>101</v>
      </c>
      <c r="C55" s="100" t="s">
        <v>234</v>
      </c>
      <c r="D55" s="100" t="s">
        <v>235</v>
      </c>
      <c r="E55" s="100"/>
      <c r="F55" s="100" t="s">
        <v>236</v>
      </c>
      <c r="G55" s="100"/>
      <c r="H55" s="100" t="s">
        <v>237</v>
      </c>
      <c r="I55" s="100" t="s">
        <v>238</v>
      </c>
    </row>
    <row r="56" spans="2:9" x14ac:dyDescent="0.35">
      <c r="B56" s="94" t="s">
        <v>229</v>
      </c>
      <c r="C56" s="95" t="s">
        <v>139</v>
      </c>
      <c r="D56" s="96">
        <v>988</v>
      </c>
      <c r="E56" s="95"/>
      <c r="F56" s="95" t="s">
        <v>98</v>
      </c>
      <c r="G56" s="95"/>
      <c r="H56" s="95">
        <v>36</v>
      </c>
      <c r="I56" s="96">
        <f>H56*D56</f>
        <v>35568</v>
      </c>
    </row>
    <row r="57" spans="2:9" x14ac:dyDescent="0.35">
      <c r="B57" s="94" t="s">
        <v>230</v>
      </c>
      <c r="C57" s="95" t="s">
        <v>140</v>
      </c>
      <c r="D57" s="96">
        <v>2048</v>
      </c>
      <c r="E57" s="95"/>
      <c r="F57" s="95" t="s">
        <v>98</v>
      </c>
      <c r="G57" s="95"/>
      <c r="H57" s="95">
        <v>25</v>
      </c>
      <c r="I57" s="96">
        <f t="shared" ref="I57:I58" si="4">H57*D57</f>
        <v>51200</v>
      </c>
    </row>
    <row r="58" spans="2:9" x14ac:dyDescent="0.35">
      <c r="B58" s="94" t="s">
        <v>231</v>
      </c>
      <c r="C58" s="95" t="s">
        <v>141</v>
      </c>
      <c r="D58" s="96">
        <v>3390</v>
      </c>
      <c r="E58" s="95"/>
      <c r="F58" s="95" t="s">
        <v>98</v>
      </c>
      <c r="G58" s="95"/>
      <c r="H58" s="95">
        <v>22</v>
      </c>
      <c r="I58" s="96">
        <f t="shared" si="4"/>
        <v>74580</v>
      </c>
    </row>
    <row r="59" spans="2:9" x14ac:dyDescent="0.35">
      <c r="B59" s="94"/>
      <c r="C59" s="95"/>
      <c r="D59" s="96"/>
      <c r="E59" s="95"/>
      <c r="F59" s="95"/>
      <c r="G59" s="95"/>
      <c r="H59" s="95"/>
      <c r="I59" s="96"/>
    </row>
    <row r="60" spans="2:9" x14ac:dyDescent="0.35">
      <c r="B60" s="94"/>
      <c r="C60" s="95"/>
      <c r="D60" s="96"/>
      <c r="E60" s="95"/>
      <c r="F60" s="95"/>
      <c r="G60" s="95"/>
      <c r="H60" s="97" t="s">
        <v>241</v>
      </c>
      <c r="I60" s="96">
        <f>'Porostní skupiny'!N58</f>
        <v>160946</v>
      </c>
    </row>
    <row r="61" spans="2:9" x14ac:dyDescent="0.35">
      <c r="B61" s="94"/>
      <c r="C61" s="95"/>
      <c r="D61" s="96"/>
      <c r="E61" s="95"/>
      <c r="F61" s="95"/>
      <c r="G61" s="95"/>
      <c r="H61" s="97" t="s">
        <v>240</v>
      </c>
      <c r="I61" s="99">
        <f>SUM(I56:I58)</f>
        <v>161348</v>
      </c>
    </row>
    <row r="62" spans="2:9" x14ac:dyDescent="0.35">
      <c r="B62" s="94"/>
      <c r="C62" s="95"/>
      <c r="D62" s="96"/>
      <c r="E62" s="95"/>
      <c r="F62" s="95"/>
      <c r="G62" s="95"/>
      <c r="H62" s="97"/>
      <c r="I62" s="99"/>
    </row>
    <row r="63" spans="2:9" x14ac:dyDescent="0.35">
      <c r="B63" s="94"/>
      <c r="C63" s="95"/>
      <c r="D63" s="95"/>
      <c r="E63" s="95"/>
      <c r="F63" s="95"/>
      <c r="G63" s="95"/>
      <c r="H63" s="95"/>
      <c r="I63" s="95"/>
    </row>
    <row r="64" spans="2:9" x14ac:dyDescent="0.35">
      <c r="B64" s="94"/>
      <c r="C64" s="95"/>
      <c r="D64" s="95"/>
      <c r="E64" s="95"/>
      <c r="F64" s="95"/>
      <c r="G64" s="95"/>
      <c r="H64" s="95"/>
      <c r="I64" s="95"/>
    </row>
    <row r="65" spans="2:9" ht="18.5" x14ac:dyDescent="0.35">
      <c r="B65" s="163" t="s">
        <v>203</v>
      </c>
      <c r="C65" s="163"/>
      <c r="D65" s="163"/>
      <c r="E65" s="163"/>
      <c r="F65" s="163"/>
      <c r="G65" s="163"/>
      <c r="H65" s="163"/>
      <c r="I65" s="163"/>
    </row>
    <row r="66" spans="2:9" x14ac:dyDescent="0.35">
      <c r="B66" s="94"/>
      <c r="C66" s="95"/>
      <c r="D66" s="95"/>
      <c r="E66" s="95"/>
      <c r="F66" s="95"/>
      <c r="G66" s="95"/>
      <c r="H66" s="95"/>
      <c r="I66" s="95"/>
    </row>
    <row r="67" spans="2:9" x14ac:dyDescent="0.35">
      <c r="B67" s="101" t="s">
        <v>101</v>
      </c>
      <c r="C67" s="100" t="s">
        <v>234</v>
      </c>
      <c r="D67" s="100" t="s">
        <v>235</v>
      </c>
      <c r="E67" s="100"/>
      <c r="F67" s="100" t="s">
        <v>236</v>
      </c>
      <c r="G67" s="100"/>
      <c r="H67" s="100" t="s">
        <v>237</v>
      </c>
      <c r="I67" s="100" t="s">
        <v>238</v>
      </c>
    </row>
    <row r="68" spans="2:9" x14ac:dyDescent="0.35">
      <c r="B68" s="94" t="s">
        <v>229</v>
      </c>
      <c r="C68" s="95" t="s">
        <v>139</v>
      </c>
      <c r="D68" s="96">
        <v>988</v>
      </c>
      <c r="E68" s="95"/>
      <c r="F68" s="95" t="s">
        <v>98</v>
      </c>
      <c r="G68" s="95"/>
      <c r="H68" s="95">
        <v>6</v>
      </c>
      <c r="I68" s="96">
        <f>H68*D68</f>
        <v>5928</v>
      </c>
    </row>
    <row r="69" spans="2:9" x14ac:dyDescent="0.35">
      <c r="B69" s="94" t="s">
        <v>230</v>
      </c>
      <c r="C69" s="95" t="s">
        <v>140</v>
      </c>
      <c r="D69" s="96">
        <v>2048</v>
      </c>
      <c r="E69" s="95"/>
      <c r="F69" s="95" t="s">
        <v>98</v>
      </c>
      <c r="G69" s="95"/>
      <c r="H69" s="95">
        <v>5</v>
      </c>
      <c r="I69" s="96">
        <f t="shared" ref="I69:I70" si="5">H69*D69</f>
        <v>10240</v>
      </c>
    </row>
    <row r="70" spans="2:9" x14ac:dyDescent="0.35">
      <c r="B70" s="94" t="s">
        <v>231</v>
      </c>
      <c r="C70" s="95" t="s">
        <v>141</v>
      </c>
      <c r="D70" s="96">
        <v>3390</v>
      </c>
      <c r="E70" s="95"/>
      <c r="F70" s="95" t="s">
        <v>98</v>
      </c>
      <c r="G70" s="95"/>
      <c r="H70" s="95">
        <v>4</v>
      </c>
      <c r="I70" s="96">
        <f t="shared" si="5"/>
        <v>13560</v>
      </c>
    </row>
    <row r="71" spans="2:9" x14ac:dyDescent="0.35">
      <c r="B71" s="94"/>
      <c r="C71" s="95"/>
      <c r="D71" s="96"/>
      <c r="E71" s="95"/>
      <c r="F71" s="95"/>
      <c r="G71" s="95"/>
      <c r="H71" s="95"/>
      <c r="I71" s="96"/>
    </row>
    <row r="72" spans="2:9" x14ac:dyDescent="0.35">
      <c r="B72" s="94"/>
      <c r="C72" s="95"/>
      <c r="D72" s="96"/>
      <c r="E72" s="95"/>
      <c r="F72" s="95"/>
      <c r="G72" s="95"/>
      <c r="H72" s="97" t="s">
        <v>241</v>
      </c>
      <c r="I72" s="96">
        <f>'Porostní skupiny'!N75</f>
        <v>29537</v>
      </c>
    </row>
    <row r="73" spans="2:9" x14ac:dyDescent="0.35">
      <c r="B73" s="94"/>
      <c r="C73" s="95"/>
      <c r="D73" s="96"/>
      <c r="E73" s="95"/>
      <c r="F73" s="95"/>
      <c r="G73" s="95"/>
      <c r="H73" s="97" t="s">
        <v>240</v>
      </c>
      <c r="I73" s="99">
        <f>SUM(I68:I70)</f>
        <v>29728</v>
      </c>
    </row>
    <row r="74" spans="2:9" x14ac:dyDescent="0.35">
      <c r="B74" s="39"/>
      <c r="C74" s="2"/>
      <c r="D74" s="2"/>
      <c r="E74" s="2"/>
      <c r="F74" s="2"/>
      <c r="G74" s="2"/>
      <c r="H74" s="2"/>
      <c r="I74" s="2"/>
    </row>
    <row r="75" spans="2:9" x14ac:dyDescent="0.35">
      <c r="B75" s="39"/>
      <c r="C75" s="2"/>
      <c r="D75" s="2"/>
      <c r="E75" s="2"/>
      <c r="F75" s="2"/>
      <c r="G75" s="2"/>
      <c r="H75" s="2"/>
      <c r="I75" s="2"/>
    </row>
    <row r="76" spans="2:9" x14ac:dyDescent="0.35">
      <c r="B76" s="39"/>
      <c r="C76" s="2"/>
      <c r="D76" s="2"/>
      <c r="E76" s="2"/>
      <c r="F76" s="2"/>
      <c r="G76" s="2"/>
      <c r="H76" s="2"/>
      <c r="I76" s="2"/>
    </row>
    <row r="77" spans="2:9" x14ac:dyDescent="0.35">
      <c r="B77" s="39"/>
      <c r="C77" s="2"/>
      <c r="D77" s="2"/>
      <c r="E77" s="2"/>
      <c r="F77" s="2"/>
      <c r="G77" s="2"/>
      <c r="H77" s="2"/>
      <c r="I77" s="2"/>
    </row>
  </sheetData>
  <mergeCells count="6">
    <mergeCell ref="B65:I65"/>
    <mergeCell ref="B41:I41"/>
    <mergeCell ref="B2:I2"/>
    <mergeCell ref="B5:I5"/>
    <mergeCell ref="B23:I23"/>
    <mergeCell ref="B53:I5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Stromy</vt:lpstr>
      <vt:lpstr>Stromy A Ronov</vt:lpstr>
      <vt:lpstr>Stromy B Ronov</vt:lpstr>
      <vt:lpstr>Stromy B Třemošnice</vt:lpstr>
      <vt:lpstr>Porostní skupiny</vt:lpstr>
      <vt:lpstr>Návrh výsadeb</vt:lpstr>
      <vt:lpstr>Stromy!Názvy_tisku</vt:lpstr>
      <vt:lpstr>'Stromy A Ronov'!Názvy_tisku</vt:lpstr>
      <vt:lpstr>'Stromy B Ronov'!Názvy_tisku</vt:lpstr>
      <vt:lpstr>Stromy!Oblast_tisku</vt:lpstr>
    </vt:vector>
  </TitlesOfParts>
  <Company>Czech University of Life Sciences Prague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lagner</dc:creator>
  <cp:lastModifiedBy>Landa, Jiří</cp:lastModifiedBy>
  <cp:lastPrinted>2023-03-16T10:31:49Z</cp:lastPrinted>
  <dcterms:created xsi:type="dcterms:W3CDTF">2023-02-15T07:08:53Z</dcterms:created>
  <dcterms:modified xsi:type="dcterms:W3CDTF">2023-03-27T14:20:26Z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2023-03-21T11:33:53Z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9344029b-0708-43ad-9cbb-8c2ef5d3cc98</vt:lpwstr>
  </property>
  <property fmtid="{D5CDD505-2E9C-101B-9397-08002B2CF9AE}" pid="8" name="MSIP_Label_43f08ec5-d6d9-4227-8387-ccbfcb3632c4_ContentBits">
    <vt:lpwstr>0</vt:lpwstr>
  </property>
</Properties>
</file>