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vykony k ocenění" sheetId="1" r:id="rId1"/>
  </sheets>
  <definedNames/>
  <calcPr fullCalcOnLoad="1"/>
</workbook>
</file>

<file path=xl/sharedStrings.xml><?xml version="1.0" encoding="utf-8"?>
<sst xmlns="http://schemas.openxmlformats.org/spreadsheetml/2006/main" count="104" uniqueCount="79">
  <si>
    <t>41/3-CHD</t>
  </si>
  <si>
    <t>41/5-ZD</t>
  </si>
  <si>
    <t>41/6-ZD</t>
  </si>
  <si>
    <t>42/2-ZD</t>
  </si>
  <si>
    <t>42/3-ZD</t>
  </si>
  <si>
    <t>42/4-ZD</t>
  </si>
  <si>
    <t>43/1-CHD</t>
  </si>
  <si>
    <t>43/3-ZD</t>
  </si>
  <si>
    <t>43/4-ZD</t>
  </si>
  <si>
    <t>44/4-ZD</t>
  </si>
  <si>
    <t>44/5-ZD</t>
  </si>
  <si>
    <t>45/2-CHD</t>
  </si>
  <si>
    <t>45/5-CHD</t>
  </si>
  <si>
    <t>46/4-CHD</t>
  </si>
  <si>
    <t>46/5-CHD</t>
  </si>
  <si>
    <t>47/1-CHD</t>
  </si>
  <si>
    <t>81/2-ZD</t>
  </si>
  <si>
    <t>81/3-ZD</t>
  </si>
  <si>
    <t>81/4-ZD</t>
  </si>
  <si>
    <t>82/2-ZD</t>
  </si>
  <si>
    <t>82/3-ZD</t>
  </si>
  <si>
    <t>82/6-ZD</t>
  </si>
  <si>
    <t>82/7-ZD</t>
  </si>
  <si>
    <t>83/2-ZD</t>
  </si>
  <si>
    <t>83/3-ZD</t>
  </si>
  <si>
    <t>83/4-ZD</t>
  </si>
  <si>
    <t>83/7-ZD</t>
  </si>
  <si>
    <t>84/3-ZD</t>
  </si>
  <si>
    <t>84/4-CHD</t>
  </si>
  <si>
    <t>84/6-ZD</t>
  </si>
  <si>
    <t>85/3-ZD</t>
  </si>
  <si>
    <t>85/4-ZD</t>
  </si>
  <si>
    <t>85/6-ZD</t>
  </si>
  <si>
    <t>86/4-ZD</t>
  </si>
  <si>
    <t>86/5-ZD</t>
  </si>
  <si>
    <t>87/3-ZD</t>
  </si>
  <si>
    <t>87/5-ZD</t>
  </si>
  <si>
    <t>88/4-ZD</t>
  </si>
  <si>
    <t>88/5-ZD</t>
  </si>
  <si>
    <t>88/6-ZD</t>
  </si>
  <si>
    <t>km/rok</t>
  </si>
  <si>
    <t>CHEMICKÉ OKRUHY:</t>
  </si>
  <si>
    <t>INERTNÍ OKRUHY:</t>
  </si>
  <si>
    <t>hod./rok</t>
  </si>
  <si>
    <t>Kč/km</t>
  </si>
  <si>
    <t>Kč/hod.</t>
  </si>
  <si>
    <t>Celková cena bez DPH</t>
  </si>
  <si>
    <t>Celková cena vč. DPH</t>
  </si>
  <si>
    <t>číslo   okruhu</t>
  </si>
  <si>
    <t>Kč / rok</t>
  </si>
  <si>
    <t>Vypracoval: Ouhrabka V.</t>
  </si>
  <si>
    <t>Příloha č.1/1</t>
  </si>
  <si>
    <t>Příloha č.1/2</t>
  </si>
  <si>
    <t>!!!    Doplňte pouze ceny do zelených slouců příslušného okruhu    !!!</t>
  </si>
  <si>
    <t>45/6-CHD</t>
  </si>
  <si>
    <t>posyp vozovek  NS=11110</t>
  </si>
  <si>
    <t>kontrolní jízda     NS=11820</t>
  </si>
  <si>
    <t>domácí pohotovost   NS=13430</t>
  </si>
  <si>
    <t>posyp vozovek  NS=11210</t>
  </si>
  <si>
    <t>posyp a pluhování současně  NS=11320</t>
  </si>
  <si>
    <t>pluhov. předsazenou radlicí   NS=12110</t>
  </si>
  <si>
    <t>posyp a pluhování současně  NS=11310</t>
  </si>
  <si>
    <t>Předpokládané průměrné výkony dodavatelských okruhů pro výběrové řízení ZÚ 2013.</t>
  </si>
  <si>
    <t>Legenda cestmistrovství:</t>
  </si>
  <si>
    <t>41=Chrudim</t>
  </si>
  <si>
    <t>42=Luže</t>
  </si>
  <si>
    <t>43=Hlinsko</t>
  </si>
  <si>
    <t>44=Třemošnice</t>
  </si>
  <si>
    <t>45=Pardubice</t>
  </si>
  <si>
    <t>46=Přelouč</t>
  </si>
  <si>
    <t>47=Holice</t>
  </si>
  <si>
    <t>81=Běstovice</t>
  </si>
  <si>
    <t>82=Lanškroun</t>
  </si>
  <si>
    <t>83=Žamberk</t>
  </si>
  <si>
    <t>84=Ústí n.Orl.</t>
  </si>
  <si>
    <t>85=Moravská Třebová</t>
  </si>
  <si>
    <t>86=Svitavy</t>
  </si>
  <si>
    <t>87=Polička</t>
  </si>
  <si>
    <t>88=Litomyšl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</si>
</sst>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0"/>
    <numFmt numFmtId="167" formatCode="0.000"/>
    <numFmt numFmtId="168" formatCode="0.0"/>
    <numFmt numFmtId="169" formatCode="#,##0.0"/>
    <numFmt numFmtId="170" formatCode="0.00000000"/>
    <numFmt numFmtId="171" formatCode="0.0000000"/>
    <numFmt numFmtId="172" formatCode="0.00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3" fontId="0" fillId="0" borderId="10" xfId="0" applyNumberFormat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3" fontId="0" fillId="33" borderId="21" xfId="0" applyNumberFormat="1" applyFont="1" applyFill="1" applyBorder="1" applyAlignment="1">
      <alignment/>
    </xf>
    <xf numFmtId="3" fontId="0" fillId="0" borderId="21" xfId="0" applyNumberFormat="1" applyFont="1" applyBorder="1" applyAlignment="1">
      <alignment horizontal="right"/>
    </xf>
    <xf numFmtId="3" fontId="0" fillId="0" borderId="21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3" fontId="0" fillId="33" borderId="24" xfId="0" applyNumberFormat="1" applyFont="1" applyFill="1" applyBorder="1" applyAlignment="1">
      <alignment/>
    </xf>
    <xf numFmtId="3" fontId="0" fillId="0" borderId="24" xfId="0" applyNumberFormat="1" applyFont="1" applyBorder="1" applyAlignment="1">
      <alignment horizontal="right"/>
    </xf>
    <xf numFmtId="3" fontId="0" fillId="0" borderId="24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 horizontal="right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3" fontId="0" fillId="0" borderId="28" xfId="0" applyNumberForma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29" xfId="0" applyFont="1" applyBorder="1" applyAlignment="1">
      <alignment/>
    </xf>
    <xf numFmtId="3" fontId="0" fillId="0" borderId="30" xfId="0" applyNumberFormat="1" applyBorder="1" applyAlignment="1">
      <alignment/>
    </xf>
    <xf numFmtId="3" fontId="0" fillId="33" borderId="30" xfId="0" applyNumberFormat="1" applyFont="1" applyFill="1" applyBorder="1" applyAlignment="1">
      <alignment/>
    </xf>
    <xf numFmtId="3" fontId="0" fillId="0" borderId="30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0" fontId="0" fillId="0" borderId="32" xfId="0" applyFont="1" applyBorder="1" applyAlignment="1">
      <alignment/>
    </xf>
    <xf numFmtId="3" fontId="0" fillId="33" borderId="28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3" fontId="0" fillId="33" borderId="34" xfId="0" applyNumberFormat="1" applyFont="1" applyFill="1" applyBorder="1" applyAlignment="1">
      <alignment/>
    </xf>
    <xf numFmtId="3" fontId="0" fillId="33" borderId="35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3" fontId="0" fillId="0" borderId="37" xfId="0" applyNumberFormat="1" applyFont="1" applyBorder="1" applyAlignment="1">
      <alignment horizontal="right"/>
    </xf>
    <xf numFmtId="0" fontId="0" fillId="0" borderId="38" xfId="0" applyFont="1" applyBorder="1" applyAlignment="1">
      <alignment/>
    </xf>
    <xf numFmtId="3" fontId="0" fillId="0" borderId="39" xfId="0" applyNumberFormat="1" applyFont="1" applyBorder="1" applyAlignment="1">
      <alignment horizontal="right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31">
      <selection activeCell="A72" sqref="A72:B72"/>
    </sheetView>
  </sheetViews>
  <sheetFormatPr defaultColWidth="9.140625" defaultRowHeight="12.75"/>
  <cols>
    <col min="1" max="1" width="9.00390625" style="0" customWidth="1"/>
    <col min="2" max="13" width="10.140625" style="0" customWidth="1"/>
    <col min="16" max="16" width="12.140625" style="0" customWidth="1"/>
  </cols>
  <sheetData>
    <row r="1" spans="1:16" s="1" customFormat="1" ht="23.25">
      <c r="A1" s="8" t="s">
        <v>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P1" s="18"/>
    </row>
    <row r="2" spans="1:13" s="1" customFormat="1" ht="13.5" customHeight="1" thickBot="1">
      <c r="A2" s="7" t="s">
        <v>42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8" t="s">
        <v>51</v>
      </c>
    </row>
    <row r="3" spans="1:13" ht="21.75" customHeight="1">
      <c r="A3" s="23" t="s">
        <v>48</v>
      </c>
      <c r="B3" s="78" t="s">
        <v>55</v>
      </c>
      <c r="C3" s="79"/>
      <c r="D3" s="78" t="s">
        <v>59</v>
      </c>
      <c r="E3" s="80"/>
      <c r="F3" s="78" t="s">
        <v>56</v>
      </c>
      <c r="G3" s="79"/>
      <c r="H3" s="78" t="s">
        <v>60</v>
      </c>
      <c r="I3" s="80"/>
      <c r="J3" s="78" t="s">
        <v>57</v>
      </c>
      <c r="K3" s="79"/>
      <c r="L3" s="24" t="s">
        <v>46</v>
      </c>
      <c r="M3" s="25" t="s">
        <v>47</v>
      </c>
    </row>
    <row r="4" spans="1:13" ht="12" customHeight="1" thickBot="1">
      <c r="A4" s="26"/>
      <c r="B4" s="27" t="s">
        <v>40</v>
      </c>
      <c r="C4" s="27" t="s">
        <v>44</v>
      </c>
      <c r="D4" s="28" t="s">
        <v>40</v>
      </c>
      <c r="E4" s="29" t="s">
        <v>44</v>
      </c>
      <c r="F4" s="27" t="s">
        <v>40</v>
      </c>
      <c r="G4" s="27" t="s">
        <v>44</v>
      </c>
      <c r="H4" s="28" t="s">
        <v>40</v>
      </c>
      <c r="I4" s="29" t="s">
        <v>44</v>
      </c>
      <c r="J4" s="27" t="s">
        <v>43</v>
      </c>
      <c r="K4" s="27" t="s">
        <v>45</v>
      </c>
      <c r="L4" s="30" t="s">
        <v>49</v>
      </c>
      <c r="M4" s="31" t="s">
        <v>49</v>
      </c>
    </row>
    <row r="5" spans="1:13" ht="12" customHeight="1">
      <c r="A5" s="32" t="s">
        <v>1</v>
      </c>
      <c r="B5" s="35">
        <v>600</v>
      </c>
      <c r="C5" s="33"/>
      <c r="D5" s="35">
        <v>200</v>
      </c>
      <c r="E5" s="33"/>
      <c r="F5" s="35">
        <v>900</v>
      </c>
      <c r="G5" s="33"/>
      <c r="H5" s="35">
        <v>500</v>
      </c>
      <c r="I5" s="33"/>
      <c r="J5" s="35">
        <v>3000</v>
      </c>
      <c r="K5" s="33"/>
      <c r="L5" s="34">
        <f>SUM(B5*C5)+(D5*E5)+(F5*G5)+(H5*I5)+(J5*K5)</f>
        <v>0</v>
      </c>
      <c r="M5" s="51">
        <f>SUM(L5*1.21)</f>
        <v>0</v>
      </c>
    </row>
    <row r="6" spans="1:13" ht="12" customHeight="1">
      <c r="A6" s="36" t="s">
        <v>2</v>
      </c>
      <c r="B6" s="19">
        <v>900</v>
      </c>
      <c r="C6" s="20"/>
      <c r="D6" s="19">
        <v>100</v>
      </c>
      <c r="E6" s="20"/>
      <c r="F6" s="19">
        <v>1000</v>
      </c>
      <c r="G6" s="20"/>
      <c r="H6" s="19">
        <v>500</v>
      </c>
      <c r="I6" s="20"/>
      <c r="J6" s="19">
        <v>3000</v>
      </c>
      <c r="K6" s="20"/>
      <c r="L6" s="21">
        <f>SUM(B6*C6)+(D6*E6)+(F6*G6)+(H6*I6)+(J6*K6)</f>
        <v>0</v>
      </c>
      <c r="M6" s="52">
        <f aca="true" t="shared" si="0" ref="M6:M35">SUM(L6*1.21)</f>
        <v>0</v>
      </c>
    </row>
    <row r="7" spans="1:13" ht="12" customHeight="1">
      <c r="A7" s="36" t="s">
        <v>3</v>
      </c>
      <c r="B7" s="19">
        <v>900</v>
      </c>
      <c r="C7" s="20"/>
      <c r="D7" s="19">
        <v>100</v>
      </c>
      <c r="E7" s="20"/>
      <c r="F7" s="19">
        <v>1100</v>
      </c>
      <c r="G7" s="20"/>
      <c r="H7" s="19">
        <v>200</v>
      </c>
      <c r="I7" s="20"/>
      <c r="J7" s="19">
        <v>3000</v>
      </c>
      <c r="K7" s="20"/>
      <c r="L7" s="21">
        <f aca="true" t="shared" si="1" ref="L7:L36">SUM(B7*C7)+(D7*E7)+(F7*G7)+(H7*I7)+(J7*K7)</f>
        <v>0</v>
      </c>
      <c r="M7" s="52">
        <f t="shared" si="0"/>
        <v>0</v>
      </c>
    </row>
    <row r="8" spans="1:13" ht="12" customHeight="1">
      <c r="A8" s="36" t="s">
        <v>4</v>
      </c>
      <c r="B8" s="19">
        <v>1000</v>
      </c>
      <c r="C8" s="20"/>
      <c r="D8" s="19">
        <v>100</v>
      </c>
      <c r="E8" s="20"/>
      <c r="F8" s="19">
        <v>1200</v>
      </c>
      <c r="G8" s="20"/>
      <c r="H8" s="19">
        <v>200</v>
      </c>
      <c r="I8" s="20"/>
      <c r="J8" s="19">
        <v>3000</v>
      </c>
      <c r="K8" s="20"/>
      <c r="L8" s="21">
        <f t="shared" si="1"/>
        <v>0</v>
      </c>
      <c r="M8" s="52">
        <f t="shared" si="0"/>
        <v>0</v>
      </c>
    </row>
    <row r="9" spans="1:13" ht="12" customHeight="1">
      <c r="A9" s="36" t="s">
        <v>5</v>
      </c>
      <c r="B9" s="19">
        <v>900</v>
      </c>
      <c r="C9" s="20"/>
      <c r="D9" s="19">
        <v>100</v>
      </c>
      <c r="E9" s="20"/>
      <c r="F9" s="19">
        <v>2700</v>
      </c>
      <c r="G9" s="20"/>
      <c r="H9" s="19">
        <v>800</v>
      </c>
      <c r="I9" s="20"/>
      <c r="J9" s="19">
        <v>3000</v>
      </c>
      <c r="K9" s="20"/>
      <c r="L9" s="21">
        <f t="shared" si="1"/>
        <v>0</v>
      </c>
      <c r="M9" s="52">
        <f t="shared" si="0"/>
        <v>0</v>
      </c>
    </row>
    <row r="10" spans="1:13" ht="12" customHeight="1">
      <c r="A10" s="36" t="s">
        <v>7</v>
      </c>
      <c r="B10" s="19">
        <v>2600</v>
      </c>
      <c r="C10" s="20"/>
      <c r="D10" s="19">
        <v>300</v>
      </c>
      <c r="E10" s="20"/>
      <c r="F10" s="19">
        <v>3300</v>
      </c>
      <c r="G10" s="20"/>
      <c r="H10" s="19">
        <v>800</v>
      </c>
      <c r="I10" s="20"/>
      <c r="J10" s="19">
        <v>3000</v>
      </c>
      <c r="K10" s="20"/>
      <c r="L10" s="21">
        <f t="shared" si="1"/>
        <v>0</v>
      </c>
      <c r="M10" s="52">
        <f t="shared" si="0"/>
        <v>0</v>
      </c>
    </row>
    <row r="11" spans="1:13" ht="12" customHeight="1">
      <c r="A11" s="63" t="s">
        <v>8</v>
      </c>
      <c r="B11" s="64">
        <v>2300</v>
      </c>
      <c r="C11" s="65"/>
      <c r="D11" s="64">
        <v>300</v>
      </c>
      <c r="E11" s="65"/>
      <c r="F11" s="64">
        <v>2800</v>
      </c>
      <c r="G11" s="65"/>
      <c r="H11" s="64">
        <v>700</v>
      </c>
      <c r="I11" s="65"/>
      <c r="J11" s="64">
        <v>3000</v>
      </c>
      <c r="K11" s="65"/>
      <c r="L11" s="66">
        <f t="shared" si="1"/>
        <v>0</v>
      </c>
      <c r="M11" s="67">
        <f t="shared" si="0"/>
        <v>0</v>
      </c>
    </row>
    <row r="12" spans="1:13" ht="12" customHeight="1">
      <c r="A12" s="74" t="s">
        <v>9</v>
      </c>
      <c r="B12" s="64">
        <v>2300</v>
      </c>
      <c r="C12" s="72"/>
      <c r="D12" s="64">
        <v>1100</v>
      </c>
      <c r="E12" s="72"/>
      <c r="F12" s="64">
        <v>1100</v>
      </c>
      <c r="G12" s="72"/>
      <c r="H12" s="64">
        <v>1500</v>
      </c>
      <c r="I12" s="72"/>
      <c r="J12" s="64">
        <v>3000</v>
      </c>
      <c r="K12" s="72"/>
      <c r="L12" s="66">
        <f t="shared" si="1"/>
        <v>0</v>
      </c>
      <c r="M12" s="75">
        <f t="shared" si="0"/>
        <v>0</v>
      </c>
    </row>
    <row r="13" spans="1:13" ht="12" customHeight="1">
      <c r="A13" s="76" t="s">
        <v>10</v>
      </c>
      <c r="B13" s="55">
        <v>1700</v>
      </c>
      <c r="C13" s="73"/>
      <c r="D13" s="55">
        <v>800</v>
      </c>
      <c r="E13" s="73"/>
      <c r="F13" s="55">
        <v>800</v>
      </c>
      <c r="G13" s="73"/>
      <c r="H13" s="55">
        <v>1100</v>
      </c>
      <c r="I13" s="73"/>
      <c r="J13" s="55">
        <v>3000</v>
      </c>
      <c r="K13" s="73"/>
      <c r="L13" s="70">
        <f t="shared" si="1"/>
        <v>0</v>
      </c>
      <c r="M13" s="77">
        <f t="shared" si="0"/>
        <v>0</v>
      </c>
    </row>
    <row r="14" spans="1:13" ht="12" customHeight="1">
      <c r="A14" s="68" t="s">
        <v>16</v>
      </c>
      <c r="B14" s="55">
        <v>800</v>
      </c>
      <c r="C14" s="69"/>
      <c r="D14" s="55">
        <v>1700</v>
      </c>
      <c r="E14" s="69"/>
      <c r="F14" s="55">
        <v>1800</v>
      </c>
      <c r="G14" s="69"/>
      <c r="H14" s="55">
        <v>1400</v>
      </c>
      <c r="I14" s="69"/>
      <c r="J14" s="55">
        <v>3000</v>
      </c>
      <c r="K14" s="69"/>
      <c r="L14" s="70">
        <f t="shared" si="1"/>
        <v>0</v>
      </c>
      <c r="M14" s="71">
        <f t="shared" si="0"/>
        <v>0</v>
      </c>
    </row>
    <row r="15" spans="1:13" ht="12" customHeight="1">
      <c r="A15" s="36" t="s">
        <v>17</v>
      </c>
      <c r="B15" s="19">
        <v>800</v>
      </c>
      <c r="C15" s="20"/>
      <c r="D15" s="19">
        <v>1600</v>
      </c>
      <c r="E15" s="20"/>
      <c r="F15" s="19">
        <v>1700</v>
      </c>
      <c r="G15" s="20"/>
      <c r="H15" s="19">
        <v>1300</v>
      </c>
      <c r="I15" s="20"/>
      <c r="J15" s="19">
        <v>3000</v>
      </c>
      <c r="K15" s="20"/>
      <c r="L15" s="21">
        <f t="shared" si="1"/>
        <v>0</v>
      </c>
      <c r="M15" s="52">
        <f t="shared" si="0"/>
        <v>0</v>
      </c>
    </row>
    <row r="16" spans="1:13" ht="12" customHeight="1">
      <c r="A16" s="36" t="s">
        <v>18</v>
      </c>
      <c r="B16" s="19">
        <v>700</v>
      </c>
      <c r="C16" s="20"/>
      <c r="D16" s="19">
        <v>1500</v>
      </c>
      <c r="E16" s="20"/>
      <c r="F16" s="19">
        <v>1500</v>
      </c>
      <c r="G16" s="20"/>
      <c r="H16" s="19">
        <v>1200</v>
      </c>
      <c r="I16" s="20"/>
      <c r="J16" s="19">
        <v>3000</v>
      </c>
      <c r="K16" s="20"/>
      <c r="L16" s="21">
        <f t="shared" si="1"/>
        <v>0</v>
      </c>
      <c r="M16" s="52">
        <f t="shared" si="0"/>
        <v>0</v>
      </c>
    </row>
    <row r="17" spans="1:13" ht="12" customHeight="1">
      <c r="A17" s="36" t="s">
        <v>19</v>
      </c>
      <c r="B17" s="19">
        <v>1400</v>
      </c>
      <c r="C17" s="20"/>
      <c r="D17" s="19">
        <v>1300</v>
      </c>
      <c r="E17" s="20"/>
      <c r="F17" s="19">
        <v>2200</v>
      </c>
      <c r="G17" s="20"/>
      <c r="H17" s="19">
        <v>2600</v>
      </c>
      <c r="I17" s="20"/>
      <c r="J17" s="19">
        <v>3000</v>
      </c>
      <c r="K17" s="20"/>
      <c r="L17" s="21">
        <f t="shared" si="1"/>
        <v>0</v>
      </c>
      <c r="M17" s="52">
        <f t="shared" si="0"/>
        <v>0</v>
      </c>
    </row>
    <row r="18" spans="1:13" ht="12" customHeight="1">
      <c r="A18" s="36" t="s">
        <v>20</v>
      </c>
      <c r="B18" s="19">
        <v>900</v>
      </c>
      <c r="C18" s="20"/>
      <c r="D18" s="19">
        <v>800</v>
      </c>
      <c r="E18" s="20"/>
      <c r="F18" s="19">
        <v>1300</v>
      </c>
      <c r="G18" s="20"/>
      <c r="H18" s="19">
        <v>1500</v>
      </c>
      <c r="I18" s="20"/>
      <c r="J18" s="19">
        <v>3000</v>
      </c>
      <c r="K18" s="20"/>
      <c r="L18" s="21">
        <f t="shared" si="1"/>
        <v>0</v>
      </c>
      <c r="M18" s="52">
        <f t="shared" si="0"/>
        <v>0</v>
      </c>
    </row>
    <row r="19" spans="1:13" ht="12" customHeight="1">
      <c r="A19" s="36" t="s">
        <v>21</v>
      </c>
      <c r="B19" s="19">
        <v>1300</v>
      </c>
      <c r="C19" s="20"/>
      <c r="D19" s="19">
        <v>1200</v>
      </c>
      <c r="E19" s="20"/>
      <c r="F19" s="19">
        <v>2000</v>
      </c>
      <c r="G19" s="20"/>
      <c r="H19" s="19">
        <v>2300</v>
      </c>
      <c r="I19" s="20"/>
      <c r="J19" s="19">
        <v>3000</v>
      </c>
      <c r="K19" s="20"/>
      <c r="L19" s="21">
        <f t="shared" si="1"/>
        <v>0</v>
      </c>
      <c r="M19" s="52">
        <f t="shared" si="0"/>
        <v>0</v>
      </c>
    </row>
    <row r="20" spans="1:13" ht="12" customHeight="1">
      <c r="A20" s="36" t="s">
        <v>22</v>
      </c>
      <c r="B20" s="19">
        <v>2000</v>
      </c>
      <c r="C20" s="20"/>
      <c r="D20" s="19">
        <v>1900</v>
      </c>
      <c r="E20" s="20"/>
      <c r="F20" s="19">
        <v>3100</v>
      </c>
      <c r="G20" s="20"/>
      <c r="H20" s="19">
        <v>3700</v>
      </c>
      <c r="I20" s="20"/>
      <c r="J20" s="19">
        <v>3000</v>
      </c>
      <c r="K20" s="20"/>
      <c r="L20" s="21">
        <f t="shared" si="1"/>
        <v>0</v>
      </c>
      <c r="M20" s="52">
        <f t="shared" si="0"/>
        <v>0</v>
      </c>
    </row>
    <row r="21" spans="1:13" ht="12" customHeight="1">
      <c r="A21" s="36" t="s">
        <v>23</v>
      </c>
      <c r="B21" s="19">
        <v>1500</v>
      </c>
      <c r="C21" s="20"/>
      <c r="D21" s="19">
        <v>1200</v>
      </c>
      <c r="E21" s="20"/>
      <c r="F21" s="19">
        <v>2500</v>
      </c>
      <c r="G21" s="20"/>
      <c r="H21" s="19">
        <v>2500</v>
      </c>
      <c r="I21" s="20"/>
      <c r="J21" s="19">
        <v>3000</v>
      </c>
      <c r="K21" s="20"/>
      <c r="L21" s="21">
        <f t="shared" si="1"/>
        <v>0</v>
      </c>
      <c r="M21" s="52">
        <f t="shared" si="0"/>
        <v>0</v>
      </c>
    </row>
    <row r="22" spans="1:13" ht="12" customHeight="1">
      <c r="A22" s="36" t="s">
        <v>24</v>
      </c>
      <c r="B22" s="19">
        <v>1400</v>
      </c>
      <c r="C22" s="20"/>
      <c r="D22" s="19">
        <v>1100</v>
      </c>
      <c r="E22" s="20"/>
      <c r="F22" s="19">
        <v>2400</v>
      </c>
      <c r="G22" s="20"/>
      <c r="H22" s="19">
        <v>2400</v>
      </c>
      <c r="I22" s="20"/>
      <c r="J22" s="19">
        <v>3000</v>
      </c>
      <c r="K22" s="20"/>
      <c r="L22" s="21">
        <f t="shared" si="1"/>
        <v>0</v>
      </c>
      <c r="M22" s="52">
        <f t="shared" si="0"/>
        <v>0</v>
      </c>
    </row>
    <row r="23" spans="1:13" ht="12" customHeight="1">
      <c r="A23" s="36" t="s">
        <v>25</v>
      </c>
      <c r="B23" s="19">
        <v>1900</v>
      </c>
      <c r="C23" s="20"/>
      <c r="D23" s="19">
        <v>1500</v>
      </c>
      <c r="E23" s="20"/>
      <c r="F23" s="19">
        <v>3100</v>
      </c>
      <c r="G23" s="20"/>
      <c r="H23" s="19">
        <v>3100</v>
      </c>
      <c r="I23" s="20"/>
      <c r="J23" s="19">
        <v>3000</v>
      </c>
      <c r="K23" s="20"/>
      <c r="L23" s="21">
        <f t="shared" si="1"/>
        <v>0</v>
      </c>
      <c r="M23" s="52">
        <f t="shared" si="0"/>
        <v>0</v>
      </c>
    </row>
    <row r="24" spans="1:13" ht="12" customHeight="1">
      <c r="A24" s="36" t="s">
        <v>26</v>
      </c>
      <c r="B24" s="19">
        <v>2200</v>
      </c>
      <c r="C24" s="20"/>
      <c r="D24" s="19">
        <v>2700</v>
      </c>
      <c r="E24" s="20"/>
      <c r="F24" s="19">
        <v>5600</v>
      </c>
      <c r="G24" s="20"/>
      <c r="H24" s="19">
        <v>6100</v>
      </c>
      <c r="I24" s="20"/>
      <c r="J24" s="19">
        <v>3000</v>
      </c>
      <c r="K24" s="20"/>
      <c r="L24" s="21">
        <f t="shared" si="1"/>
        <v>0</v>
      </c>
      <c r="M24" s="52">
        <f t="shared" si="0"/>
        <v>0</v>
      </c>
    </row>
    <row r="25" spans="1:13" ht="12" customHeight="1">
      <c r="A25" s="36" t="s">
        <v>27</v>
      </c>
      <c r="B25" s="19">
        <v>1200</v>
      </c>
      <c r="C25" s="20"/>
      <c r="D25" s="19">
        <v>1400</v>
      </c>
      <c r="E25" s="20"/>
      <c r="F25" s="19">
        <v>3000</v>
      </c>
      <c r="G25" s="20"/>
      <c r="H25" s="19">
        <v>1800</v>
      </c>
      <c r="I25" s="20"/>
      <c r="J25" s="19">
        <v>3000</v>
      </c>
      <c r="K25" s="20"/>
      <c r="L25" s="21">
        <f t="shared" si="1"/>
        <v>0</v>
      </c>
      <c r="M25" s="52">
        <f t="shared" si="0"/>
        <v>0</v>
      </c>
    </row>
    <row r="26" spans="1:13" ht="12" customHeight="1">
      <c r="A26" s="36" t="s">
        <v>29</v>
      </c>
      <c r="B26" s="19">
        <v>1100</v>
      </c>
      <c r="C26" s="20"/>
      <c r="D26" s="19">
        <v>1300</v>
      </c>
      <c r="E26" s="20"/>
      <c r="F26" s="19">
        <v>2900</v>
      </c>
      <c r="G26" s="20"/>
      <c r="H26" s="19">
        <v>1700</v>
      </c>
      <c r="I26" s="20"/>
      <c r="J26" s="19">
        <v>3000</v>
      </c>
      <c r="K26" s="20"/>
      <c r="L26" s="21">
        <f t="shared" si="1"/>
        <v>0</v>
      </c>
      <c r="M26" s="52">
        <f t="shared" si="0"/>
        <v>0</v>
      </c>
    </row>
    <row r="27" spans="1:13" ht="12" customHeight="1">
      <c r="A27" s="36" t="s">
        <v>30</v>
      </c>
      <c r="B27" s="19">
        <v>800</v>
      </c>
      <c r="C27" s="20"/>
      <c r="D27" s="19">
        <v>300</v>
      </c>
      <c r="E27" s="20"/>
      <c r="F27" s="19">
        <v>2900</v>
      </c>
      <c r="G27" s="20"/>
      <c r="H27" s="19">
        <v>1000</v>
      </c>
      <c r="I27" s="20"/>
      <c r="J27" s="19">
        <v>3000</v>
      </c>
      <c r="K27" s="20"/>
      <c r="L27" s="21">
        <f t="shared" si="1"/>
        <v>0</v>
      </c>
      <c r="M27" s="52">
        <f t="shared" si="0"/>
        <v>0</v>
      </c>
    </row>
    <row r="28" spans="1:13" ht="12" customHeight="1">
      <c r="A28" s="36" t="s">
        <v>31</v>
      </c>
      <c r="B28" s="19">
        <v>900</v>
      </c>
      <c r="C28" s="20"/>
      <c r="D28" s="19">
        <v>400</v>
      </c>
      <c r="E28" s="20"/>
      <c r="F28" s="19">
        <v>3200</v>
      </c>
      <c r="G28" s="20"/>
      <c r="H28" s="19">
        <v>1100</v>
      </c>
      <c r="I28" s="20"/>
      <c r="J28" s="19">
        <v>3000</v>
      </c>
      <c r="K28" s="20"/>
      <c r="L28" s="21">
        <f t="shared" si="1"/>
        <v>0</v>
      </c>
      <c r="M28" s="52">
        <f t="shared" si="0"/>
        <v>0</v>
      </c>
    </row>
    <row r="29" spans="1:13" ht="12" customHeight="1">
      <c r="A29" s="36" t="s">
        <v>32</v>
      </c>
      <c r="B29" s="19">
        <v>800</v>
      </c>
      <c r="C29" s="20"/>
      <c r="D29" s="19">
        <v>300</v>
      </c>
      <c r="E29" s="20"/>
      <c r="F29" s="19">
        <v>2800</v>
      </c>
      <c r="G29" s="20"/>
      <c r="H29" s="19">
        <v>900</v>
      </c>
      <c r="I29" s="20"/>
      <c r="J29" s="19">
        <v>3000</v>
      </c>
      <c r="K29" s="20"/>
      <c r="L29" s="21">
        <f t="shared" si="1"/>
        <v>0</v>
      </c>
      <c r="M29" s="52">
        <f t="shared" si="0"/>
        <v>0</v>
      </c>
    </row>
    <row r="30" spans="1:13" ht="12" customHeight="1">
      <c r="A30" s="36" t="s">
        <v>33</v>
      </c>
      <c r="B30" s="19">
        <v>4200</v>
      </c>
      <c r="C30" s="20"/>
      <c r="D30" s="19">
        <v>2000</v>
      </c>
      <c r="E30" s="20"/>
      <c r="F30" s="19">
        <v>3700</v>
      </c>
      <c r="G30" s="20"/>
      <c r="H30" s="19">
        <v>1100</v>
      </c>
      <c r="I30" s="20"/>
      <c r="J30" s="19">
        <v>3000</v>
      </c>
      <c r="K30" s="20"/>
      <c r="L30" s="21">
        <f t="shared" si="1"/>
        <v>0</v>
      </c>
      <c r="M30" s="52">
        <f t="shared" si="0"/>
        <v>0</v>
      </c>
    </row>
    <row r="31" spans="1:13" ht="12" customHeight="1">
      <c r="A31" s="36" t="s">
        <v>34</v>
      </c>
      <c r="B31" s="19">
        <v>3600</v>
      </c>
      <c r="C31" s="20"/>
      <c r="D31" s="19">
        <v>1800</v>
      </c>
      <c r="E31" s="20"/>
      <c r="F31" s="19">
        <v>3200</v>
      </c>
      <c r="G31" s="20"/>
      <c r="H31" s="19">
        <v>900</v>
      </c>
      <c r="I31" s="20"/>
      <c r="J31" s="19">
        <v>3000</v>
      </c>
      <c r="K31" s="20"/>
      <c r="L31" s="21">
        <f t="shared" si="1"/>
        <v>0</v>
      </c>
      <c r="M31" s="52">
        <f t="shared" si="0"/>
        <v>0</v>
      </c>
    </row>
    <row r="32" spans="1:13" ht="12" customHeight="1">
      <c r="A32" s="36" t="s">
        <v>35</v>
      </c>
      <c r="B32" s="19">
        <v>1700</v>
      </c>
      <c r="C32" s="20"/>
      <c r="D32" s="19">
        <v>100</v>
      </c>
      <c r="E32" s="20"/>
      <c r="F32" s="19">
        <v>2000</v>
      </c>
      <c r="G32" s="20"/>
      <c r="H32" s="19">
        <v>100</v>
      </c>
      <c r="I32" s="20"/>
      <c r="J32" s="19">
        <v>3000</v>
      </c>
      <c r="K32" s="20"/>
      <c r="L32" s="21">
        <f t="shared" si="1"/>
        <v>0</v>
      </c>
      <c r="M32" s="52">
        <f t="shared" si="0"/>
        <v>0</v>
      </c>
    </row>
    <row r="33" spans="1:13" ht="12" customHeight="1">
      <c r="A33" s="36" t="s">
        <v>36</v>
      </c>
      <c r="B33" s="19">
        <v>1600</v>
      </c>
      <c r="C33" s="20"/>
      <c r="D33" s="19">
        <v>100</v>
      </c>
      <c r="E33" s="20"/>
      <c r="F33" s="19">
        <v>1800</v>
      </c>
      <c r="G33" s="20"/>
      <c r="H33" s="19">
        <v>100</v>
      </c>
      <c r="I33" s="20"/>
      <c r="J33" s="19">
        <v>3000</v>
      </c>
      <c r="K33" s="20"/>
      <c r="L33" s="21">
        <f t="shared" si="1"/>
        <v>0</v>
      </c>
      <c r="M33" s="52">
        <f t="shared" si="0"/>
        <v>0</v>
      </c>
    </row>
    <row r="34" spans="1:13" ht="12" customHeight="1">
      <c r="A34" s="36" t="s">
        <v>37</v>
      </c>
      <c r="B34" s="19">
        <v>1000</v>
      </c>
      <c r="C34" s="20"/>
      <c r="D34" s="19">
        <v>100</v>
      </c>
      <c r="E34" s="20"/>
      <c r="F34" s="19">
        <v>2400</v>
      </c>
      <c r="G34" s="20"/>
      <c r="H34" s="19">
        <v>900</v>
      </c>
      <c r="I34" s="20"/>
      <c r="J34" s="19">
        <v>3000</v>
      </c>
      <c r="K34" s="20"/>
      <c r="L34" s="21">
        <f t="shared" si="1"/>
        <v>0</v>
      </c>
      <c r="M34" s="52">
        <f t="shared" si="0"/>
        <v>0</v>
      </c>
    </row>
    <row r="35" spans="1:13" ht="12" customHeight="1">
      <c r="A35" s="36" t="s">
        <v>38</v>
      </c>
      <c r="B35" s="19">
        <v>900</v>
      </c>
      <c r="C35" s="20"/>
      <c r="D35" s="19">
        <v>100</v>
      </c>
      <c r="E35" s="20"/>
      <c r="F35" s="19">
        <v>2300</v>
      </c>
      <c r="G35" s="20"/>
      <c r="H35" s="19">
        <v>900</v>
      </c>
      <c r="I35" s="20"/>
      <c r="J35" s="19">
        <v>3000</v>
      </c>
      <c r="K35" s="20"/>
      <c r="L35" s="21">
        <f t="shared" si="1"/>
        <v>0</v>
      </c>
      <c r="M35" s="52">
        <f t="shared" si="0"/>
        <v>0</v>
      </c>
    </row>
    <row r="36" spans="1:16" ht="12" customHeight="1" thickBot="1">
      <c r="A36" s="37" t="s">
        <v>39</v>
      </c>
      <c r="B36" s="40">
        <v>900</v>
      </c>
      <c r="C36" s="38"/>
      <c r="D36" s="40">
        <v>100</v>
      </c>
      <c r="E36" s="38"/>
      <c r="F36" s="40">
        <v>2200</v>
      </c>
      <c r="G36" s="38"/>
      <c r="H36" s="40">
        <v>800</v>
      </c>
      <c r="I36" s="38"/>
      <c r="J36" s="40">
        <v>3000</v>
      </c>
      <c r="K36" s="38"/>
      <c r="L36" s="39">
        <f t="shared" si="1"/>
        <v>0</v>
      </c>
      <c r="M36" s="53">
        <f>SUM(L36*1.21)</f>
        <v>0</v>
      </c>
      <c r="P36" s="22"/>
    </row>
    <row r="38" spans="1:16" s="1" customFormat="1" ht="13.5" customHeight="1" thickBot="1">
      <c r="A38" s="1" t="s">
        <v>41</v>
      </c>
      <c r="B38"/>
      <c r="C38"/>
      <c r="M38" s="18" t="s">
        <v>52</v>
      </c>
      <c r="P38" s="18"/>
    </row>
    <row r="39" spans="1:13" ht="21.75" customHeight="1">
      <c r="A39" s="23" t="s">
        <v>48</v>
      </c>
      <c r="B39" s="78" t="s">
        <v>58</v>
      </c>
      <c r="C39" s="79"/>
      <c r="D39" s="78" t="s">
        <v>61</v>
      </c>
      <c r="E39" s="80"/>
      <c r="F39" s="78" t="s">
        <v>56</v>
      </c>
      <c r="G39" s="79"/>
      <c r="H39" s="78" t="s">
        <v>60</v>
      </c>
      <c r="I39" s="80"/>
      <c r="J39" s="78" t="s">
        <v>57</v>
      </c>
      <c r="K39" s="79"/>
      <c r="L39" s="24" t="s">
        <v>46</v>
      </c>
      <c r="M39" s="54" t="s">
        <v>47</v>
      </c>
    </row>
    <row r="40" spans="1:13" ht="12" customHeight="1" thickBot="1">
      <c r="A40" s="26"/>
      <c r="B40" s="27" t="s">
        <v>40</v>
      </c>
      <c r="C40" s="27" t="s">
        <v>44</v>
      </c>
      <c r="D40" s="28" t="s">
        <v>40</v>
      </c>
      <c r="E40" s="29" t="s">
        <v>44</v>
      </c>
      <c r="F40" s="27" t="s">
        <v>40</v>
      </c>
      <c r="G40" s="27" t="s">
        <v>44</v>
      </c>
      <c r="H40" s="28" t="s">
        <v>40</v>
      </c>
      <c r="I40" s="29" t="s">
        <v>44</v>
      </c>
      <c r="J40" s="27" t="s">
        <v>43</v>
      </c>
      <c r="K40" s="27" t="s">
        <v>45</v>
      </c>
      <c r="L40" s="30" t="s">
        <v>49</v>
      </c>
      <c r="M40" s="31" t="s">
        <v>49</v>
      </c>
    </row>
    <row r="41" spans="1:13" ht="12" customHeight="1">
      <c r="A41" s="42" t="s">
        <v>0</v>
      </c>
      <c r="B41" s="47">
        <v>1500</v>
      </c>
      <c r="C41" s="33"/>
      <c r="D41" s="47">
        <v>600</v>
      </c>
      <c r="E41" s="33"/>
      <c r="F41" s="47">
        <v>1100</v>
      </c>
      <c r="G41" s="33"/>
      <c r="H41" s="47">
        <v>600</v>
      </c>
      <c r="I41" s="33"/>
      <c r="J41" s="35">
        <v>3000</v>
      </c>
      <c r="K41" s="33"/>
      <c r="L41" s="43">
        <f>SUM(B41*C41)+(D41*E41)+(F41*G41)+(H41*I41)+(J41*K41)</f>
        <v>0</v>
      </c>
      <c r="M41" s="51">
        <f>SUM(L41*1.21)</f>
        <v>0</v>
      </c>
    </row>
    <row r="42" spans="1:13" ht="12" customHeight="1">
      <c r="A42" s="44" t="s">
        <v>6</v>
      </c>
      <c r="B42" s="48">
        <v>2900</v>
      </c>
      <c r="C42" s="20"/>
      <c r="D42" s="48">
        <v>200</v>
      </c>
      <c r="E42" s="20"/>
      <c r="F42" s="48">
        <v>2600</v>
      </c>
      <c r="G42" s="20"/>
      <c r="H42" s="48">
        <v>400</v>
      </c>
      <c r="I42" s="20"/>
      <c r="J42" s="19">
        <v>3000</v>
      </c>
      <c r="K42" s="20"/>
      <c r="L42" s="41">
        <f aca="true" t="shared" si="2" ref="L42:L49">SUM(B42*C42)+(D42*E42)+(F42*G42)+(H42*I42)+(J42*K42)</f>
        <v>0</v>
      </c>
      <c r="M42" s="52">
        <f aca="true" t="shared" si="3" ref="M42:M49">SUM(L42*1.21)</f>
        <v>0</v>
      </c>
    </row>
    <row r="43" spans="1:13" ht="12" customHeight="1">
      <c r="A43" s="44" t="s">
        <v>11</v>
      </c>
      <c r="B43" s="48">
        <v>1800</v>
      </c>
      <c r="C43" s="20"/>
      <c r="D43" s="48">
        <v>500</v>
      </c>
      <c r="E43" s="20"/>
      <c r="F43" s="48">
        <v>1700</v>
      </c>
      <c r="G43" s="20"/>
      <c r="H43" s="48">
        <v>900</v>
      </c>
      <c r="I43" s="20"/>
      <c r="J43" s="19">
        <v>3000</v>
      </c>
      <c r="K43" s="20"/>
      <c r="L43" s="41">
        <f t="shared" si="2"/>
        <v>0</v>
      </c>
      <c r="M43" s="52">
        <f t="shared" si="3"/>
        <v>0</v>
      </c>
    </row>
    <row r="44" spans="1:13" ht="12" customHeight="1">
      <c r="A44" s="44" t="s">
        <v>12</v>
      </c>
      <c r="B44" s="48">
        <v>2000</v>
      </c>
      <c r="C44" s="20"/>
      <c r="D44" s="48">
        <v>900</v>
      </c>
      <c r="E44" s="20"/>
      <c r="F44" s="48">
        <v>1500</v>
      </c>
      <c r="G44" s="20"/>
      <c r="H44" s="48">
        <v>600</v>
      </c>
      <c r="I44" s="20"/>
      <c r="J44" s="19">
        <v>3000</v>
      </c>
      <c r="K44" s="20"/>
      <c r="L44" s="41">
        <f t="shared" si="2"/>
        <v>0</v>
      </c>
      <c r="M44" s="52">
        <f t="shared" si="3"/>
        <v>0</v>
      </c>
    </row>
    <row r="45" spans="1:13" ht="12" customHeight="1">
      <c r="A45" s="44" t="s">
        <v>54</v>
      </c>
      <c r="B45" s="48">
        <v>1700</v>
      </c>
      <c r="C45" s="20"/>
      <c r="D45" s="48">
        <v>900</v>
      </c>
      <c r="E45" s="20"/>
      <c r="F45" s="48">
        <v>600</v>
      </c>
      <c r="G45" s="20"/>
      <c r="H45" s="48">
        <v>400</v>
      </c>
      <c r="I45" s="20"/>
      <c r="J45" s="19">
        <v>3000</v>
      </c>
      <c r="K45" s="20"/>
      <c r="L45" s="41">
        <f t="shared" si="2"/>
        <v>0</v>
      </c>
      <c r="M45" s="52">
        <f t="shared" si="3"/>
        <v>0</v>
      </c>
    </row>
    <row r="46" spans="1:13" ht="12" customHeight="1">
      <c r="A46" s="44" t="s">
        <v>13</v>
      </c>
      <c r="B46" s="48">
        <v>1700</v>
      </c>
      <c r="C46" s="20"/>
      <c r="D46" s="48">
        <v>600</v>
      </c>
      <c r="E46" s="20"/>
      <c r="F46" s="48">
        <v>1400</v>
      </c>
      <c r="G46" s="20"/>
      <c r="H46" s="48">
        <v>800</v>
      </c>
      <c r="I46" s="20"/>
      <c r="J46" s="19">
        <v>3000</v>
      </c>
      <c r="K46" s="20"/>
      <c r="L46" s="41">
        <f t="shared" si="2"/>
        <v>0</v>
      </c>
      <c r="M46" s="52">
        <f t="shared" si="3"/>
        <v>0</v>
      </c>
    </row>
    <row r="47" spans="1:13" ht="12" customHeight="1">
      <c r="A47" s="44" t="s">
        <v>14</v>
      </c>
      <c r="B47" s="48">
        <v>1500</v>
      </c>
      <c r="C47" s="20"/>
      <c r="D47" s="48">
        <v>200</v>
      </c>
      <c r="E47" s="20"/>
      <c r="F47" s="48">
        <v>1600</v>
      </c>
      <c r="G47" s="20"/>
      <c r="H47" s="48">
        <v>200</v>
      </c>
      <c r="I47" s="20"/>
      <c r="J47" s="19">
        <v>3000</v>
      </c>
      <c r="K47" s="20"/>
      <c r="L47" s="41">
        <f t="shared" si="2"/>
        <v>0</v>
      </c>
      <c r="M47" s="52">
        <f t="shared" si="3"/>
        <v>0</v>
      </c>
    </row>
    <row r="48" spans="1:13" ht="12" customHeight="1">
      <c r="A48" s="44" t="s">
        <v>15</v>
      </c>
      <c r="B48" s="48">
        <v>2500</v>
      </c>
      <c r="C48" s="20"/>
      <c r="D48" s="48">
        <v>800</v>
      </c>
      <c r="E48" s="20"/>
      <c r="F48" s="48">
        <v>1600</v>
      </c>
      <c r="G48" s="20"/>
      <c r="H48" s="48">
        <v>100</v>
      </c>
      <c r="I48" s="20"/>
      <c r="J48" s="19">
        <v>3000</v>
      </c>
      <c r="K48" s="20"/>
      <c r="L48" s="41">
        <f t="shared" si="2"/>
        <v>0</v>
      </c>
      <c r="M48" s="52">
        <f t="shared" si="3"/>
        <v>0</v>
      </c>
    </row>
    <row r="49" spans="1:16" ht="12" customHeight="1" thickBot="1">
      <c r="A49" s="45" t="s">
        <v>28</v>
      </c>
      <c r="B49" s="49">
        <v>3600</v>
      </c>
      <c r="C49" s="38"/>
      <c r="D49" s="49">
        <v>1900</v>
      </c>
      <c r="E49" s="38"/>
      <c r="F49" s="49">
        <v>2400</v>
      </c>
      <c r="G49" s="38"/>
      <c r="H49" s="49">
        <v>1400</v>
      </c>
      <c r="I49" s="38"/>
      <c r="J49" s="40">
        <v>3000</v>
      </c>
      <c r="K49" s="38"/>
      <c r="L49" s="46">
        <f t="shared" si="2"/>
        <v>0</v>
      </c>
      <c r="M49" s="53">
        <f t="shared" si="3"/>
        <v>0</v>
      </c>
      <c r="P49" s="22"/>
    </row>
    <row r="50" spans="1:16" ht="12" customHeight="1">
      <c r="A50" s="2"/>
      <c r="B50" s="3"/>
      <c r="C50" s="4"/>
      <c r="D50" s="4"/>
      <c r="E50" s="4"/>
      <c r="F50" s="4"/>
      <c r="G50" s="4"/>
      <c r="H50" s="4"/>
      <c r="I50" s="4"/>
      <c r="J50" s="4"/>
      <c r="K50" s="50"/>
      <c r="L50" s="5"/>
      <c r="M50" s="5"/>
      <c r="P50" s="22"/>
    </row>
    <row r="51" spans="1:13" s="1" customFormat="1" ht="12" customHeigh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3" ht="18.75" customHeight="1">
      <c r="B52" s="11" t="s">
        <v>53</v>
      </c>
      <c r="C52" s="12"/>
      <c r="D52" s="13"/>
      <c r="E52" s="13"/>
      <c r="F52" s="14"/>
      <c r="G52" s="14"/>
      <c r="H52" s="14"/>
      <c r="I52" s="14"/>
      <c r="J52" s="10"/>
      <c r="K52" s="10"/>
      <c r="L52" s="10"/>
      <c r="M52" s="10"/>
    </row>
    <row r="53" ht="12" customHeight="1"/>
    <row r="54" spans="1:2" ht="12" customHeight="1">
      <c r="A54" s="15"/>
      <c r="B54" s="16"/>
    </row>
    <row r="55" spans="1:4" ht="12" customHeight="1">
      <c r="A55" s="62" t="s">
        <v>63</v>
      </c>
      <c r="B55" s="56"/>
      <c r="C55" s="57"/>
      <c r="D55" s="58"/>
    </row>
    <row r="56" spans="1:4" ht="12" customHeight="1">
      <c r="A56" s="59" t="s">
        <v>64</v>
      </c>
      <c r="B56" s="56"/>
      <c r="C56" s="57"/>
      <c r="D56" s="58"/>
    </row>
    <row r="57" ht="12" customHeight="1">
      <c r="A57" s="59" t="s">
        <v>65</v>
      </c>
    </row>
    <row r="58" spans="1:2" ht="12" customHeight="1">
      <c r="A58" s="60" t="s">
        <v>66</v>
      </c>
      <c r="B58" s="16"/>
    </row>
    <row r="59" spans="1:2" ht="12" customHeight="1">
      <c r="A59" s="61" t="s">
        <v>67</v>
      </c>
      <c r="B59" s="16"/>
    </row>
    <row r="60" ht="12" customHeight="1">
      <c r="A60" s="61" t="s">
        <v>68</v>
      </c>
    </row>
    <row r="61" ht="12" customHeight="1">
      <c r="A61" s="61" t="s">
        <v>69</v>
      </c>
    </row>
    <row r="62" ht="12" customHeight="1">
      <c r="A62" s="61" t="s">
        <v>70</v>
      </c>
    </row>
    <row r="63" ht="12" customHeight="1">
      <c r="A63" s="61" t="s">
        <v>71</v>
      </c>
    </row>
    <row r="64" ht="12" customHeight="1">
      <c r="A64" s="61" t="s">
        <v>72</v>
      </c>
    </row>
    <row r="65" ht="12" customHeight="1">
      <c r="A65" s="61" t="s">
        <v>73</v>
      </c>
    </row>
    <row r="66" ht="12" customHeight="1">
      <c r="A66" s="61" t="s">
        <v>74</v>
      </c>
    </row>
    <row r="67" ht="12" customHeight="1">
      <c r="A67" s="61" t="s">
        <v>75</v>
      </c>
    </row>
    <row r="68" ht="12" customHeight="1">
      <c r="A68" s="61" t="s">
        <v>76</v>
      </c>
    </row>
    <row r="69" ht="12" customHeight="1">
      <c r="A69" s="61" t="s">
        <v>77</v>
      </c>
    </row>
    <row r="70" ht="12" customHeight="1">
      <c r="A70" s="61" t="s">
        <v>78</v>
      </c>
    </row>
    <row r="71" ht="12" customHeight="1"/>
    <row r="72" spans="1:2" ht="12" customHeight="1">
      <c r="A72" s="15"/>
      <c r="B72" s="16"/>
    </row>
    <row r="73" spans="1:2" ht="12" customHeight="1">
      <c r="A73" s="17" t="s">
        <v>50</v>
      </c>
      <c r="B73" s="16"/>
    </row>
    <row r="74" ht="12" customHeight="1"/>
    <row r="75" ht="12" customHeight="1"/>
    <row r="76" ht="12" customHeight="1"/>
    <row r="77" ht="12" customHeight="1"/>
    <row r="78" ht="12" customHeight="1"/>
  </sheetData>
  <sheetProtection/>
  <mergeCells count="10">
    <mergeCell ref="J3:K3"/>
    <mergeCell ref="B39:C39"/>
    <mergeCell ref="D39:E39"/>
    <mergeCell ref="F39:G39"/>
    <mergeCell ref="H39:I39"/>
    <mergeCell ref="J39:K39"/>
    <mergeCell ref="B3:C3"/>
    <mergeCell ref="D3:E3"/>
    <mergeCell ref="F3:G3"/>
    <mergeCell ref="H3:I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Ouhrabka</dc:creator>
  <cp:keywords/>
  <dc:description/>
  <cp:lastModifiedBy>Filipkova</cp:lastModifiedBy>
  <cp:lastPrinted>2013-05-15T05:33:34Z</cp:lastPrinted>
  <dcterms:created xsi:type="dcterms:W3CDTF">2008-01-14T14:51:48Z</dcterms:created>
  <dcterms:modified xsi:type="dcterms:W3CDTF">2013-06-21T04:13:35Z</dcterms:modified>
  <cp:category/>
  <cp:version/>
  <cp:contentType/>
  <cp:contentStatus/>
</cp:coreProperties>
</file>