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28680" yWindow="60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<sst xmlns="http://schemas.openxmlformats.org/spreadsheetml/2006/main" count="40" uniqueCount="36">
  <si>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Dodavatel vyplní tyrkysově podbarvené buňky</t>
  </si>
  <si>
    <t>Profese</t>
  </si>
  <si>
    <t>Hodiny</t>
  </si>
  <si>
    <t>Celkem</t>
  </si>
  <si>
    <t>Archeolog</t>
  </si>
  <si>
    <t>Vedoucí technik</t>
  </si>
  <si>
    <t>Dokumentátor</t>
  </si>
  <si>
    <t>Terénní pracovník</t>
  </si>
  <si>
    <t>Antropolog</t>
  </si>
  <si>
    <t>Environmentalista</t>
  </si>
  <si>
    <t>Geolog</t>
  </si>
  <si>
    <t>Geodet</t>
  </si>
  <si>
    <t>Celkem terénní část</t>
  </si>
  <si>
    <r>
      <t xml:space="preserve">Terénní část archeologického výzkumu </t>
    </r>
    <r>
      <rPr>
        <sz val="12"/>
        <color theme="1"/>
        <rFont val="Book Antiqua"/>
        <family val="1"/>
      </rPr>
      <t>(oceněný soupis úkonů a služeb)</t>
    </r>
  </si>
  <si>
    <r>
      <t xml:space="preserve">Zpracování a vyhodnocení výzkumu </t>
    </r>
    <r>
      <rPr>
        <sz val="12"/>
        <color theme="1"/>
        <rFont val="Book Antiqua"/>
        <family val="1"/>
      </rPr>
      <t>(oceněný soupis úkonů a služeb)</t>
    </r>
  </si>
  <si>
    <t>DPH v Kč ve výši  21 %</t>
  </si>
  <si>
    <t>Celková cena služeb včetně DPH</t>
  </si>
  <si>
    <t xml:space="preserve">Jednotkové ceny obsahují všechny potřebné úkony pro řádné provedení Díla. </t>
  </si>
  <si>
    <t>Poskytovatel má nárok na proplacení pouze skutečně provedených a doložených výkonů, které budou potvrzeny  příslušným pracovníkem Objednatele.</t>
  </si>
  <si>
    <t>Vytyčení a ochrana inženýrských sítí  (ks) předpoklad 10 ks</t>
  </si>
  <si>
    <t>Nabídková cena (celková cena služeb bez DPH = terénní část + zpracování a vyhodnocení výzkumu)</t>
  </si>
  <si>
    <t>Celkem zpracování</t>
  </si>
  <si>
    <t>Veřejná zakázka                                                                                                                  "Propojení silnic D35 a I/35 Rokytno –Býšť – záchranný archeologický výzkum"</t>
  </si>
  <si>
    <t>jednotková cena 
(bez DPH)</t>
  </si>
  <si>
    <t>jednotkové množství</t>
  </si>
  <si>
    <t>3470 h</t>
  </si>
  <si>
    <t>3000 h</t>
  </si>
  <si>
    <t>12000 h</t>
  </si>
  <si>
    <t>96000 h</t>
  </si>
  <si>
    <t>480 h</t>
  </si>
  <si>
    <t>200 h</t>
  </si>
  <si>
    <t>2400 h</t>
  </si>
  <si>
    <t>Zařízení, provoz a odstranění staveniště (5 ks buněk a 5 ks mobilní WC)</t>
  </si>
  <si>
    <t>kpl</t>
  </si>
  <si>
    <t>ks</t>
  </si>
  <si>
    <t>PŘÍLOHA Č. 4 - Soupis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</si>
</sst>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ook Antiqua"/>
      <family val="1"/>
    </font>
    <font>
      <b/>
      <sz val="14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3" xfId="0" applyFont="1" applyBorder="1"/>
    <xf numFmtId="3" fontId="5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0" borderId="6" xfId="0" applyFont="1" applyBorder="1"/>
    <xf numFmtId="3" fontId="5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4" fillId="0" borderId="9" xfId="0" applyFont="1" applyBorder="1" applyAlignment="1">
      <alignment horizontal="left"/>
    </xf>
    <xf numFmtId="3" fontId="5" fillId="2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0" xfId="0" applyFont="1"/>
    <xf numFmtId="164" fontId="2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164" fontId="2" fillId="3" borderId="8" xfId="0" applyNumberFormat="1" applyFont="1" applyFill="1" applyBorder="1" applyAlignment="1">
      <alignment horizontal="center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4" fontId="2" fillId="0" borderId="0" xfId="0" applyNumberFormat="1" applyFont="1"/>
    <xf numFmtId="164" fontId="2" fillId="3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9" xfId="0" applyFont="1" applyFill="1" applyBorder="1"/>
    <xf numFmtId="165" fontId="4" fillId="0" borderId="2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9B6E-DB99-4ACA-AA46-0D3D924F14C0}">
  <dimension ref="A1:D30"/>
  <sheetViews>
    <sheetView tabSelected="1" workbookViewId="0" topLeftCell="A7">
      <selection activeCell="B16" sqref="B16"/>
    </sheetView>
  </sheetViews>
  <sheetFormatPr defaultColWidth="9.140625" defaultRowHeight="15"/>
  <cols>
    <col min="1" max="1" width="35.28125" style="0" customWidth="1"/>
    <col min="2" max="2" width="20.28125" style="0" customWidth="1"/>
    <col min="3" max="3" width="25.57421875" style="0" customWidth="1"/>
    <col min="4" max="4" width="26.421875" style="0" customWidth="1"/>
  </cols>
  <sheetData>
    <row r="1" spans="1:4" ht="16.5" thickBot="1">
      <c r="A1" s="1" t="s">
        <v>35</v>
      </c>
      <c r="B1" s="1"/>
      <c r="C1" s="1"/>
      <c r="D1" s="2"/>
    </row>
    <row r="2" spans="1:4" ht="48" customHeight="1" thickBot="1">
      <c r="A2" s="40" t="s">
        <v>22</v>
      </c>
      <c r="B2" s="41"/>
      <c r="C2" s="41"/>
      <c r="D2" s="42"/>
    </row>
    <row r="3" spans="1:4" ht="15.75">
      <c r="A3" s="53" t="s">
        <v>0</v>
      </c>
      <c r="B3" s="53"/>
      <c r="C3" s="53"/>
      <c r="D3" s="53"/>
    </row>
    <row r="4" spans="1:4" ht="16.5" thickBot="1">
      <c r="A4" s="54"/>
      <c r="B4" s="54"/>
      <c r="C4" s="54"/>
      <c r="D4" s="54"/>
    </row>
    <row r="5" spans="1:4" ht="17.25" thickBot="1">
      <c r="A5" s="43" t="s">
        <v>13</v>
      </c>
      <c r="B5" s="44"/>
      <c r="C5" s="44"/>
      <c r="D5" s="45"/>
    </row>
    <row r="6" spans="1:4" ht="33.75" thickBot="1">
      <c r="A6" s="3" t="s">
        <v>1</v>
      </c>
      <c r="B6" s="37" t="s">
        <v>24</v>
      </c>
      <c r="C6" s="37" t="s">
        <v>23</v>
      </c>
      <c r="D6" s="4" t="s">
        <v>3</v>
      </c>
    </row>
    <row r="7" spans="1:4" ht="16.5">
      <c r="A7" s="5" t="s">
        <v>4</v>
      </c>
      <c r="B7" s="6" t="s">
        <v>25</v>
      </c>
      <c r="C7" s="33"/>
      <c r="D7" s="7"/>
    </row>
    <row r="8" spans="1:4" ht="16.5">
      <c r="A8" s="8" t="s">
        <v>5</v>
      </c>
      <c r="B8" s="9" t="s">
        <v>26</v>
      </c>
      <c r="C8" s="12"/>
      <c r="D8" s="10"/>
    </row>
    <row r="9" spans="1:4" ht="16.5">
      <c r="A9" s="8" t="s">
        <v>6</v>
      </c>
      <c r="B9" s="9" t="s">
        <v>27</v>
      </c>
      <c r="C9" s="12"/>
      <c r="D9" s="10"/>
    </row>
    <row r="10" spans="1:4" ht="16.5">
      <c r="A10" s="8" t="s">
        <v>7</v>
      </c>
      <c r="B10" s="9" t="s">
        <v>28</v>
      </c>
      <c r="C10" s="12"/>
      <c r="D10" s="10"/>
    </row>
    <row r="11" spans="1:4" ht="16.5">
      <c r="A11" s="8" t="s">
        <v>8</v>
      </c>
      <c r="B11" s="9" t="s">
        <v>29</v>
      </c>
      <c r="C11" s="12"/>
      <c r="D11" s="10"/>
    </row>
    <row r="12" spans="1:4" ht="16.5">
      <c r="A12" s="8" t="s">
        <v>9</v>
      </c>
      <c r="B12" s="9" t="s">
        <v>30</v>
      </c>
      <c r="C12" s="12"/>
      <c r="D12" s="10"/>
    </row>
    <row r="13" spans="1:4" ht="16.5">
      <c r="A13" s="8" t="s">
        <v>10</v>
      </c>
      <c r="B13" s="9" t="s">
        <v>29</v>
      </c>
      <c r="C13" s="12"/>
      <c r="D13" s="10"/>
    </row>
    <row r="14" spans="1:4" ht="16.5">
      <c r="A14" s="8" t="s">
        <v>11</v>
      </c>
      <c r="B14" s="9" t="s">
        <v>31</v>
      </c>
      <c r="C14" s="12"/>
      <c r="D14" s="10"/>
    </row>
    <row r="15" spans="1:4" ht="47.25">
      <c r="A15" s="11" t="s">
        <v>32</v>
      </c>
      <c r="B15" s="9" t="s">
        <v>33</v>
      </c>
      <c r="C15" s="12"/>
      <c r="D15" s="10"/>
    </row>
    <row r="16" spans="1:4" ht="35.25" customHeight="1">
      <c r="A16" s="13" t="s">
        <v>19</v>
      </c>
      <c r="B16" s="9" t="s">
        <v>34</v>
      </c>
      <c r="C16" s="12"/>
      <c r="D16" s="10"/>
    </row>
    <row r="17" spans="1:4" ht="17.25" thickBot="1">
      <c r="A17" s="14" t="s">
        <v>12</v>
      </c>
      <c r="B17" s="15"/>
      <c r="C17" s="16"/>
      <c r="D17" s="17">
        <f>SUM(D7:D16)</f>
        <v>0</v>
      </c>
    </row>
    <row r="18" spans="1:4" ht="16.5" thickBot="1">
      <c r="A18" s="18"/>
      <c r="B18" s="19"/>
      <c r="C18" s="19"/>
      <c r="D18" s="20"/>
    </row>
    <row r="19" spans="1:4" ht="16.5">
      <c r="A19" s="46" t="s">
        <v>14</v>
      </c>
      <c r="B19" s="47"/>
      <c r="C19" s="47"/>
      <c r="D19" s="48"/>
    </row>
    <row r="20" spans="1:4" ht="33">
      <c r="A20" s="21" t="s">
        <v>1</v>
      </c>
      <c r="B20" s="22" t="s">
        <v>2</v>
      </c>
      <c r="C20" s="38" t="s">
        <v>23</v>
      </c>
      <c r="D20" s="23" t="s">
        <v>3</v>
      </c>
    </row>
    <row r="21" spans="1:4" ht="17.25" thickBot="1">
      <c r="A21" s="36" t="s">
        <v>21</v>
      </c>
      <c r="B21" s="15">
        <v>28668</v>
      </c>
      <c r="C21" s="16"/>
      <c r="D21" s="17">
        <f>B21*C21</f>
        <v>0</v>
      </c>
    </row>
    <row r="22" ht="15.75" thickBot="1"/>
    <row r="23" spans="1:4" ht="38.25" customHeight="1">
      <c r="A23" s="49" t="s">
        <v>20</v>
      </c>
      <c r="B23" s="50"/>
      <c r="C23" s="51"/>
      <c r="D23" s="24">
        <f>D17+D21</f>
        <v>0</v>
      </c>
    </row>
    <row r="24" spans="1:4" ht="16.5">
      <c r="A24" s="25" t="s">
        <v>15</v>
      </c>
      <c r="B24" s="26"/>
      <c r="C24" s="27"/>
      <c r="D24" s="28">
        <f>D25-D23</f>
        <v>0</v>
      </c>
    </row>
    <row r="25" spans="1:4" ht="17.25" thickBot="1">
      <c r="A25" s="29" t="s">
        <v>16</v>
      </c>
      <c r="B25" s="30"/>
      <c r="C25" s="31"/>
      <c r="D25" s="17">
        <f>D23*1.21</f>
        <v>0</v>
      </c>
    </row>
    <row r="26" spans="1:4" ht="15.75">
      <c r="A26" s="19"/>
      <c r="B26" s="19"/>
      <c r="C26" s="19"/>
      <c r="D26" s="32"/>
    </row>
    <row r="27" spans="1:4" ht="15.75">
      <c r="A27" s="52" t="s">
        <v>17</v>
      </c>
      <c r="B27" s="52"/>
      <c r="C27" s="52"/>
      <c r="D27" s="52"/>
    </row>
    <row r="28" spans="1:4" ht="15.75">
      <c r="A28" s="39" t="s">
        <v>18</v>
      </c>
      <c r="B28" s="39"/>
      <c r="C28" s="39"/>
      <c r="D28" s="39"/>
    </row>
    <row r="30" spans="1:4" ht="19.5" customHeight="1">
      <c r="A30" s="34"/>
      <c r="B30" s="35"/>
      <c r="C30" s="35"/>
      <c r="D30" s="35"/>
    </row>
  </sheetData>
  <mergeCells count="7">
    <mergeCell ref="A28:D28"/>
    <mergeCell ref="A2:D2"/>
    <mergeCell ref="A3:D3"/>
    <mergeCell ref="A5:D5"/>
    <mergeCell ref="A19:D19"/>
    <mergeCell ref="A23:C23"/>
    <mergeCell ref="A27:D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25" ma:contentTypeDescription="Vytvoří nový dokument" ma:contentTypeScope="" ma:versionID="5cc9ecd6bd192179fafba085baf4ad97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2644e7faed8e4857091347f3643ee6b2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B2A0B-AFA9-4ACA-B584-F425AC260597}">
  <ds:schemaRefs>
    <ds:schemaRef ds:uri="http://schemas.openxmlformats.org/package/2006/metadata/core-properties"/>
    <ds:schemaRef ds:uri="1c5afdd9-10a7-4471-939e-3b6fefddb12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a2e31-377b-4a4f-8b74-191dd8e2e1a2"/>
    <ds:schemaRef ds:uri="http://schemas.microsoft.com/sharepoint/v3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564291-0E3C-47FB-A26A-8C2AB5F892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0316AC-2C71-461F-AD8E-911B2604A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Altmann</dc:creator>
  <cp:keywords/>
  <dc:description/>
  <cp:lastModifiedBy>Martin Altmann</cp:lastModifiedBy>
  <dcterms:created xsi:type="dcterms:W3CDTF">2020-07-22T10:26:51Z</dcterms:created>
  <dcterms:modified xsi:type="dcterms:W3CDTF">2020-07-22T13:20:41Z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</Properties>
</file>