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Cenová nabídka (Příloha č.1)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<sst xmlns="http://schemas.openxmlformats.org/spreadsheetml/2006/main" count="37" uniqueCount="31">
  <si>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82/2-ZD</t>
  </si>
  <si>
    <t>84/6-ZD</t>
  </si>
  <si>
    <t>88/5-ZD</t>
  </si>
  <si>
    <t>km/rok</t>
  </si>
  <si>
    <t>hod./rok</t>
  </si>
  <si>
    <t>Celková cena bez DPH</t>
  </si>
  <si>
    <t>Celková cena vč. DPH</t>
  </si>
  <si>
    <t>číslo   okruhu</t>
  </si>
  <si>
    <t>Kč / rok</t>
  </si>
  <si>
    <t>Vypracoval: Ouhrabka V.</t>
  </si>
  <si>
    <t>posyp vozovek  NS=11110</t>
  </si>
  <si>
    <t>kontrolní jízda     NS=11820</t>
  </si>
  <si>
    <t>domácí pohotovost   NS=13430</t>
  </si>
  <si>
    <t>posyp a pluhování současně  NS=11320</t>
  </si>
  <si>
    <t>pluhov. předsazenou radlicí   NS=12110</t>
  </si>
  <si>
    <t>Legenda cestmistrovství:</t>
  </si>
  <si>
    <t>82=Lanškroun</t>
  </si>
  <si>
    <t>84=Ústí n.Orl.</t>
  </si>
  <si>
    <t>88=Litomyšl</t>
  </si>
  <si>
    <t xml:space="preserve"> Kč/km</t>
  </si>
  <si>
    <t xml:space="preserve"> Kč/hod.</t>
  </si>
  <si>
    <t xml:space="preserve"> Kč / rok</t>
  </si>
  <si>
    <t>CENOVÁ  NABÍDKA:</t>
  </si>
  <si>
    <t xml:space="preserve"> !!!     Doplňte nabídkové ceny pouze do zelených slouců příslušného okruhu     !!!</t>
  </si>
  <si>
    <t>Část</t>
  </si>
  <si>
    <t>Příloha č. 1:</t>
  </si>
  <si>
    <t>V Pardubicích 11.9.2014</t>
  </si>
  <si>
    <t>1.</t>
  </si>
  <si>
    <t>2.</t>
  </si>
  <si>
    <t>3.</t>
  </si>
  <si>
    <t>Zimní údržba silnic I., II. a III. třídy v Pardubickém kraji 2014  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</si>
</sst>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5"/>
      <name val="Arial"/>
      <family val="2"/>
    </font>
    <font>
      <b/>
      <sz val="11"/>
      <color indexed="10"/>
      <name val="Arial"/>
      <family val="2"/>
    </font>
    <font>
      <sz val="9"/>
      <name val="Arial"/>
      <family val="0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3" fontId="6" fillId="33" borderId="21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4.7109375" style="0" bestFit="1" customWidth="1"/>
    <col min="2" max="12" width="11.421875" style="0" customWidth="1"/>
    <col min="13" max="14" width="11.8515625" style="0" customWidth="1"/>
    <col min="15" max="15" width="14.28125" style="0" customWidth="1"/>
  </cols>
  <sheetData>
    <row r="1" ht="12.75">
      <c r="B1" s="1" t="s">
        <v>25</v>
      </c>
    </row>
    <row r="2" spans="2:15" s="1" customFormat="1" ht="21" customHeight="1">
      <c r="B2" s="16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</row>
    <row r="3" spans="2:13" s="1" customFormat="1" ht="21" customHeight="1">
      <c r="B3" s="43" t="s">
        <v>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15" customHeight="1" thickBot="1">
      <c r="A4" s="49"/>
      <c r="B4" s="4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s="34" customFormat="1" ht="21.75" customHeight="1">
      <c r="A5" s="50" t="s">
        <v>24</v>
      </c>
      <c r="B5" s="45" t="s">
        <v>7</v>
      </c>
      <c r="C5" s="51" t="s">
        <v>10</v>
      </c>
      <c r="D5" s="53"/>
      <c r="E5" s="51" t="s">
        <v>13</v>
      </c>
      <c r="F5" s="53"/>
      <c r="G5" s="51" t="s">
        <v>11</v>
      </c>
      <c r="H5" s="53"/>
      <c r="I5" s="51" t="s">
        <v>14</v>
      </c>
      <c r="J5" s="53"/>
      <c r="K5" s="51" t="s">
        <v>12</v>
      </c>
      <c r="L5" s="52"/>
      <c r="M5" s="32" t="s">
        <v>5</v>
      </c>
      <c r="N5" s="33" t="s">
        <v>6</v>
      </c>
    </row>
    <row r="6" spans="1:14" s="34" customFormat="1" ht="12" customHeight="1" thickBot="1">
      <c r="A6" s="40"/>
      <c r="B6" s="46"/>
      <c r="C6" s="35" t="s">
        <v>3</v>
      </c>
      <c r="D6" s="35" t="s">
        <v>19</v>
      </c>
      <c r="E6" s="36" t="s">
        <v>3</v>
      </c>
      <c r="F6" s="35" t="s">
        <v>19</v>
      </c>
      <c r="G6" s="36" t="s">
        <v>3</v>
      </c>
      <c r="H6" s="35" t="s">
        <v>19</v>
      </c>
      <c r="I6" s="36" t="s">
        <v>3</v>
      </c>
      <c r="J6" s="35" t="s">
        <v>19</v>
      </c>
      <c r="K6" s="36" t="s">
        <v>4</v>
      </c>
      <c r="L6" s="35" t="s">
        <v>20</v>
      </c>
      <c r="M6" s="40" t="s">
        <v>21</v>
      </c>
      <c r="N6" s="37" t="s">
        <v>8</v>
      </c>
    </row>
    <row r="7" spans="1:14" s="18" customFormat="1" ht="15" customHeight="1">
      <c r="A7" s="19" t="s">
        <v>27</v>
      </c>
      <c r="B7" s="47" t="s">
        <v>0</v>
      </c>
      <c r="C7" s="20">
        <v>1400</v>
      </c>
      <c r="D7" s="21"/>
      <c r="E7" s="20">
        <v>1300</v>
      </c>
      <c r="F7" s="21"/>
      <c r="G7" s="20">
        <v>2200</v>
      </c>
      <c r="H7" s="21"/>
      <c r="I7" s="20">
        <v>2600</v>
      </c>
      <c r="J7" s="21"/>
      <c r="K7" s="20">
        <f>CEILING(3000-(SUM(C7,E7,G7,I7)/25),50)</f>
        <v>2700</v>
      </c>
      <c r="L7" s="38"/>
      <c r="M7" s="41">
        <f>SUM(C7*D7)+(E7*F7)+(G7*H7)+(I7*J7)+(K7*L7)</f>
        <v>0</v>
      </c>
      <c r="N7" s="22">
        <f>SUM(M7*1.21)</f>
        <v>0</v>
      </c>
    </row>
    <row r="8" spans="1:14" s="18" customFormat="1" ht="15" customHeight="1">
      <c r="A8" s="19" t="s">
        <v>28</v>
      </c>
      <c r="B8" s="47" t="s">
        <v>1</v>
      </c>
      <c r="C8" s="20">
        <v>1100</v>
      </c>
      <c r="D8" s="21"/>
      <c r="E8" s="20">
        <v>1300</v>
      </c>
      <c r="F8" s="21"/>
      <c r="G8" s="20">
        <v>2900</v>
      </c>
      <c r="H8" s="21"/>
      <c r="I8" s="20">
        <v>1700</v>
      </c>
      <c r="J8" s="21"/>
      <c r="K8" s="20">
        <f>CEILING(3000-(SUM(C8,E8,G8,I8)/25),50)</f>
        <v>2750</v>
      </c>
      <c r="L8" s="38"/>
      <c r="M8" s="41">
        <f>SUM(C8*D8)+(E8*F8)+(G8*H8)+(I8*J8)+(K8*L8)</f>
        <v>0</v>
      </c>
      <c r="N8" s="22">
        <f>SUM(M8*1.21)</f>
        <v>0</v>
      </c>
    </row>
    <row r="9" spans="1:14" s="18" customFormat="1" ht="15" customHeight="1" thickBot="1">
      <c r="A9" s="23" t="s">
        <v>29</v>
      </c>
      <c r="B9" s="48" t="s">
        <v>2</v>
      </c>
      <c r="C9" s="24">
        <v>900</v>
      </c>
      <c r="D9" s="25"/>
      <c r="E9" s="24">
        <v>100</v>
      </c>
      <c r="F9" s="25"/>
      <c r="G9" s="24">
        <v>2300</v>
      </c>
      <c r="H9" s="25"/>
      <c r="I9" s="24">
        <v>900</v>
      </c>
      <c r="J9" s="25"/>
      <c r="K9" s="24">
        <f>CEILING(3000-(SUM(C9,E9,G9,I9)/25),50)</f>
        <v>2850</v>
      </c>
      <c r="L9" s="39"/>
      <c r="M9" s="42">
        <f>SUM(C9*D9)+(E9*F9)+(G9*H9)+(I9*J9)+(K9*L9)</f>
        <v>0</v>
      </c>
      <c r="N9" s="26">
        <f>SUM(M9*1.21)</f>
        <v>0</v>
      </c>
    </row>
    <row r="10" spans="2:14" s="29" customFormat="1" ht="1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0"/>
      <c r="N10" s="30"/>
    </row>
    <row r="11" spans="3:14" ht="18.75" customHeight="1">
      <c r="C11" s="4" t="s">
        <v>23</v>
      </c>
      <c r="D11" s="5"/>
      <c r="E11" s="6"/>
      <c r="F11" s="6"/>
      <c r="G11" s="7"/>
      <c r="H11" s="7"/>
      <c r="I11" s="7"/>
      <c r="J11" s="7"/>
      <c r="K11" s="44"/>
      <c r="L11" s="17"/>
      <c r="M11" s="17"/>
      <c r="N11" s="17"/>
    </row>
    <row r="12" ht="12" customHeight="1"/>
    <row r="13" spans="2:5" ht="12" customHeight="1">
      <c r="B13" s="15" t="s">
        <v>15</v>
      </c>
      <c r="C13" s="11"/>
      <c r="D13" s="12"/>
      <c r="E13" s="13"/>
    </row>
    <row r="14" ht="12" customHeight="1">
      <c r="B14" s="14" t="s">
        <v>16</v>
      </c>
    </row>
    <row r="15" ht="12" customHeight="1">
      <c r="B15" s="14" t="s">
        <v>17</v>
      </c>
    </row>
    <row r="16" ht="12" customHeight="1">
      <c r="B16" s="14" t="s">
        <v>18</v>
      </c>
    </row>
    <row r="17" ht="12" customHeight="1"/>
    <row r="18" spans="2:3" ht="12" customHeight="1">
      <c r="B18" s="9" t="s">
        <v>9</v>
      </c>
      <c r="C18" s="8"/>
    </row>
    <row r="19" s="31" customFormat="1" ht="12" customHeight="1">
      <c r="B19" s="31" t="s">
        <v>26</v>
      </c>
    </row>
    <row r="20" ht="12" customHeight="1"/>
    <row r="21" ht="12" customHeight="1"/>
    <row r="22" ht="12" customHeight="1"/>
    <row r="23" ht="12" customHeight="1"/>
  </sheetData>
  <sheetProtection/>
  <mergeCells count="5">
    <mergeCell ref="K5:L5"/>
    <mergeCell ref="C5:D5"/>
    <mergeCell ref="E5:F5"/>
    <mergeCell ref="G5:H5"/>
    <mergeCell ref="I5:J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Ouhrabka</dc:creator>
  <cp:keywords/>
  <dc:description/>
  <cp:lastModifiedBy>Filipkova</cp:lastModifiedBy>
  <cp:lastPrinted>2014-05-29T12:31:31Z</cp:lastPrinted>
  <dcterms:created xsi:type="dcterms:W3CDTF">2008-01-14T14:51:48Z</dcterms:created>
  <dcterms:modified xsi:type="dcterms:W3CDTF">2014-09-12T04:59:55Z</dcterms:modified>
  <cp:category/>
  <cp:version/>
  <cp:contentType/>
  <cp:contentStatus/>
</cp:coreProperties>
</file>