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830"/>
  <workbookPr/>
  <mc:AlternateContent xmlns:mc="http://schemas.openxmlformats.org/markup-compatibility/2006">
    <mc:Choice Requires="x15">
      <x15ac:absPath xmlns:x15ac="http://schemas.microsoft.com/office/spreadsheetml/2010/11/ac" url="Z:\2017\17-1271 MMS, Modernizace silnice II_337 Tremosnice - hranice Pk\odevzdani\02_PRILOHY\"/>
    </mc:Choice>
  </mc:AlternateContent>
  <bookViews>
    <workbookView xWindow="0" yWindow="0" windowWidth="26010" windowHeight="11100"/>
  </bookViews>
  <sheets>
    <sheet name="Po urovnání" sheetId="2" r:id="rId1"/>
  </sheets>
  <definedNames>
    <definedName name="tie_objects_po_urovnani_Tremosnice_new" localSheetId="0">'Po urovnání'!$E$4:$H$97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2" l="1"/>
  <c r="K8" i="2"/>
  <c r="K9" i="2"/>
  <c r="K12" i="2"/>
  <c r="K13" i="2"/>
  <c r="K16" i="2"/>
  <c r="K17" i="2"/>
  <c r="K20" i="2"/>
  <c r="K21" i="2"/>
  <c r="K24" i="2"/>
  <c r="K25" i="2"/>
  <c r="K28" i="2"/>
  <c r="K29" i="2"/>
  <c r="K32" i="2"/>
  <c r="K33" i="2"/>
  <c r="K36" i="2"/>
  <c r="K37" i="2"/>
  <c r="K40" i="2"/>
  <c r="K41" i="2"/>
  <c r="K44" i="2"/>
  <c r="K45" i="2"/>
  <c r="K48" i="2"/>
  <c r="K49" i="2"/>
  <c r="K52" i="2"/>
  <c r="K53" i="2"/>
  <c r="K56" i="2"/>
  <c r="K57" i="2"/>
  <c r="K60" i="2"/>
  <c r="K61" i="2"/>
  <c r="K64" i="2"/>
  <c r="K65" i="2"/>
  <c r="K68" i="2"/>
  <c r="K72" i="2"/>
  <c r="K76" i="2"/>
  <c r="K80" i="2"/>
  <c r="K84" i="2"/>
  <c r="K88" i="2"/>
  <c r="K92" i="2"/>
  <c r="K96" i="2"/>
  <c r="K97" i="2"/>
  <c r="K93" i="2"/>
  <c r="K89" i="2"/>
  <c r="K85" i="2"/>
  <c r="K81" i="2"/>
  <c r="K77" i="2"/>
  <c r="K73" i="2"/>
  <c r="K69" i="2"/>
  <c r="K70" i="2"/>
  <c r="K74" i="2"/>
  <c r="K78" i="2"/>
  <c r="K82" i="2"/>
  <c r="K86" i="2"/>
  <c r="K90" i="2"/>
  <c r="K94" i="2"/>
  <c r="K71" i="2"/>
  <c r="K75" i="2"/>
  <c r="K79" i="2"/>
  <c r="K83" i="2"/>
  <c r="K87" i="2"/>
  <c r="K91" i="2"/>
  <c r="K95" i="2"/>
  <c r="K42" i="2"/>
  <c r="K46" i="2"/>
  <c r="K50" i="2"/>
  <c r="K54" i="2"/>
  <c r="K58" i="2"/>
  <c r="K62" i="2"/>
  <c r="K66" i="2"/>
  <c r="K43" i="2"/>
  <c r="K47" i="2"/>
  <c r="K51" i="2"/>
  <c r="K55" i="2"/>
  <c r="K59" i="2"/>
  <c r="K63" i="2"/>
  <c r="K67" i="2"/>
  <c r="K18" i="2"/>
  <c r="K22" i="2"/>
  <c r="K26" i="2"/>
  <c r="K30" i="2"/>
  <c r="K34" i="2"/>
  <c r="K38" i="2"/>
  <c r="K19" i="2"/>
  <c r="K23" i="2"/>
  <c r="K27" i="2"/>
  <c r="K31" i="2"/>
  <c r="K35" i="2"/>
  <c r="K39" i="2"/>
  <c r="K6" i="2"/>
  <c r="K10" i="2"/>
  <c r="K14" i="2"/>
  <c r="K7" i="2"/>
  <c r="K11" i="2"/>
  <c r="K15" i="2"/>
  <c r="I8" i="2"/>
  <c r="J8" i="2"/>
  <c r="I28" i="2"/>
  <c r="J28" i="2"/>
  <c r="I24" i="2"/>
  <c r="J24" i="2"/>
  <c r="I20" i="2"/>
  <c r="J20" i="2"/>
  <c r="I16" i="2"/>
  <c r="J16" i="2"/>
  <c r="I12" i="2"/>
  <c r="J12" i="2"/>
  <c r="I5" i="2"/>
  <c r="J5" i="2"/>
  <c r="I9" i="2"/>
  <c r="J9" i="2"/>
  <c r="I29" i="2"/>
  <c r="J29" i="2"/>
  <c r="I25" i="2"/>
  <c r="J25" i="2"/>
  <c r="I21" i="2"/>
  <c r="J21" i="2"/>
  <c r="I17" i="2"/>
  <c r="J17" i="2"/>
  <c r="I13" i="2"/>
  <c r="J13" i="2"/>
  <c r="I64" i="2"/>
  <c r="J64" i="2"/>
  <c r="I60" i="2"/>
  <c r="J60" i="2"/>
  <c r="I56" i="2"/>
  <c r="J56" i="2"/>
  <c r="I52" i="2"/>
  <c r="J52" i="2"/>
  <c r="I48" i="2"/>
  <c r="J48" i="2"/>
  <c r="I44" i="2"/>
  <c r="J44" i="2"/>
  <c r="I40" i="2"/>
  <c r="J40" i="2"/>
  <c r="I36" i="2"/>
  <c r="J36" i="2"/>
  <c r="I32" i="2"/>
  <c r="J32" i="2"/>
  <c r="I65" i="2"/>
  <c r="J65" i="2"/>
  <c r="I61" i="2"/>
  <c r="J61" i="2"/>
  <c r="I57" i="2"/>
  <c r="J57" i="2"/>
  <c r="I53" i="2"/>
  <c r="J53" i="2"/>
  <c r="I49" i="2"/>
  <c r="J49" i="2"/>
  <c r="I45" i="2"/>
  <c r="J45" i="2"/>
  <c r="I41" i="2"/>
  <c r="J41" i="2"/>
  <c r="I37" i="2"/>
  <c r="J37" i="2"/>
  <c r="I33" i="2"/>
  <c r="J33" i="2"/>
  <c r="I96" i="2"/>
  <c r="J96" i="2"/>
  <c r="I92" i="2"/>
  <c r="J92" i="2"/>
  <c r="I88" i="2"/>
  <c r="J88" i="2"/>
  <c r="I84" i="2"/>
  <c r="J84" i="2"/>
  <c r="I80" i="2"/>
  <c r="J80" i="2"/>
  <c r="I76" i="2"/>
  <c r="J76" i="2"/>
  <c r="I72" i="2"/>
  <c r="J72" i="2"/>
  <c r="I68" i="2"/>
  <c r="J68" i="2"/>
  <c r="I97" i="2"/>
  <c r="J97" i="2"/>
  <c r="I93" i="2"/>
  <c r="J93" i="2"/>
  <c r="I89" i="2"/>
  <c r="J89" i="2"/>
  <c r="I85" i="2"/>
  <c r="J85" i="2"/>
  <c r="I81" i="2"/>
  <c r="J81" i="2"/>
  <c r="I77" i="2"/>
  <c r="J77" i="2"/>
  <c r="I73" i="2"/>
  <c r="J73" i="2"/>
  <c r="I69" i="2"/>
  <c r="J69" i="2"/>
  <c r="I70" i="2"/>
  <c r="J70" i="2"/>
  <c r="I74" i="2"/>
  <c r="J74" i="2"/>
  <c r="I78" i="2"/>
  <c r="J78" i="2"/>
  <c r="I82" i="2"/>
  <c r="J82" i="2"/>
  <c r="I86" i="2"/>
  <c r="J86" i="2"/>
  <c r="I90" i="2"/>
  <c r="J90" i="2"/>
  <c r="I94" i="2"/>
  <c r="J94" i="2"/>
  <c r="I71" i="2"/>
  <c r="J71" i="2"/>
  <c r="I75" i="2"/>
  <c r="J75" i="2"/>
  <c r="I79" i="2"/>
  <c r="J79" i="2"/>
  <c r="I83" i="2"/>
  <c r="J83" i="2"/>
  <c r="I87" i="2"/>
  <c r="J87" i="2"/>
  <c r="I91" i="2"/>
  <c r="J91" i="2"/>
  <c r="I95" i="2"/>
  <c r="J95" i="2"/>
  <c r="I42" i="2"/>
  <c r="J42" i="2"/>
  <c r="I46" i="2"/>
  <c r="J46" i="2"/>
  <c r="I50" i="2"/>
  <c r="J50" i="2"/>
  <c r="I54" i="2"/>
  <c r="J54" i="2"/>
  <c r="I58" i="2"/>
  <c r="J58" i="2"/>
  <c r="I62" i="2"/>
  <c r="J62" i="2"/>
  <c r="I66" i="2"/>
  <c r="J66" i="2"/>
  <c r="I43" i="2"/>
  <c r="J43" i="2"/>
  <c r="I47" i="2"/>
  <c r="J47" i="2"/>
  <c r="I51" i="2"/>
  <c r="J51" i="2"/>
  <c r="I55" i="2"/>
  <c r="J55" i="2"/>
  <c r="I59" i="2"/>
  <c r="J59" i="2"/>
  <c r="I63" i="2"/>
  <c r="J63" i="2"/>
  <c r="I67" i="2"/>
  <c r="J67" i="2"/>
  <c r="I18" i="2"/>
  <c r="J18" i="2"/>
  <c r="I22" i="2"/>
  <c r="J22" i="2"/>
  <c r="I26" i="2"/>
  <c r="J26" i="2"/>
  <c r="I30" i="2"/>
  <c r="J30" i="2"/>
  <c r="I34" i="2"/>
  <c r="J34" i="2"/>
  <c r="I38" i="2"/>
  <c r="J38" i="2"/>
  <c r="I19" i="2"/>
  <c r="J19" i="2"/>
  <c r="I23" i="2"/>
  <c r="J23" i="2"/>
  <c r="I27" i="2"/>
  <c r="J27" i="2"/>
  <c r="I31" i="2"/>
  <c r="J31" i="2"/>
  <c r="I35" i="2"/>
  <c r="J35" i="2"/>
  <c r="I39" i="2"/>
  <c r="J39" i="2"/>
  <c r="I6" i="2"/>
  <c r="J6" i="2"/>
  <c r="I10" i="2"/>
  <c r="J10" i="2"/>
  <c r="I14" i="2"/>
  <c r="J14" i="2"/>
  <c r="I7" i="2"/>
  <c r="J7" i="2"/>
  <c r="I11" i="2"/>
  <c r="J11" i="2"/>
  <c r="I15" i="2"/>
  <c r="J15" i="2"/>
  <c r="J4" i="2"/>
  <c r="K4" i="2"/>
  <c r="I4" i="2"/>
  <c r="L90" i="2" l="1"/>
  <c r="L82" i="2"/>
  <c r="L11" i="2"/>
  <c r="L6" i="2"/>
  <c r="L27" i="2"/>
  <c r="L34" i="2"/>
  <c r="L18" i="2"/>
  <c r="L55" i="2"/>
  <c r="L66" i="2"/>
  <c r="L50" i="2"/>
  <c r="L95" i="2"/>
  <c r="L79" i="2"/>
  <c r="L94" i="2"/>
  <c r="L78" i="2"/>
  <c r="L73" i="2"/>
  <c r="L89" i="2"/>
  <c r="L72" i="2"/>
  <c r="L88" i="2"/>
  <c r="L37" i="2"/>
  <c r="L53" i="2"/>
  <c r="L32" i="2"/>
  <c r="L48" i="2"/>
  <c r="L64" i="2"/>
  <c r="L25" i="2"/>
  <c r="L12" i="2"/>
  <c r="L28" i="2"/>
  <c r="L74" i="2"/>
  <c r="L14" i="2"/>
  <c r="L19" i="2"/>
  <c r="L47" i="2"/>
  <c r="L42" i="2"/>
  <c r="L86" i="2"/>
  <c r="L81" i="2"/>
  <c r="L45" i="2"/>
  <c r="L15" i="2"/>
  <c r="L31" i="2"/>
  <c r="L22" i="2"/>
  <c r="L43" i="2"/>
  <c r="L54" i="2"/>
  <c r="L83" i="2"/>
  <c r="L69" i="2"/>
  <c r="L85" i="2"/>
  <c r="L68" i="2"/>
  <c r="L84" i="2"/>
  <c r="L33" i="2"/>
  <c r="L49" i="2"/>
  <c r="L65" i="2"/>
  <c r="L44" i="2"/>
  <c r="L60" i="2"/>
  <c r="L21" i="2"/>
  <c r="L5" i="2"/>
  <c r="L24" i="2"/>
  <c r="L35" i="2"/>
  <c r="L63" i="2"/>
  <c r="L58" i="2"/>
  <c r="L71" i="2"/>
  <c r="L97" i="2"/>
  <c r="L96" i="2"/>
  <c r="L10" i="2"/>
  <c r="L38" i="2"/>
  <c r="L59" i="2"/>
  <c r="L4" i="2"/>
  <c r="L7" i="2"/>
  <c r="L39" i="2"/>
  <c r="L23" i="2"/>
  <c r="L30" i="2"/>
  <c r="L67" i="2"/>
  <c r="L51" i="2"/>
  <c r="L62" i="2"/>
  <c r="L46" i="2"/>
  <c r="L91" i="2"/>
  <c r="L75" i="2"/>
  <c r="L77" i="2"/>
  <c r="L93" i="2"/>
  <c r="L76" i="2"/>
  <c r="L92" i="2"/>
  <c r="L41" i="2"/>
  <c r="L57" i="2"/>
  <c r="L36" i="2"/>
  <c r="L52" i="2"/>
  <c r="L13" i="2"/>
  <c r="L29" i="2"/>
  <c r="L16" i="2"/>
  <c r="L8" i="2"/>
  <c r="L26" i="2"/>
  <c r="L87" i="2"/>
  <c r="L70" i="2"/>
  <c r="L80" i="2"/>
  <c r="L61" i="2"/>
  <c r="L40" i="2"/>
  <c r="L56" i="2"/>
  <c r="L17" i="2"/>
  <c r="L9" i="2"/>
  <c r="L20" i="2"/>
</calcChain>
</file>

<file path=xl/connections.xml><?xml version="1.0" encoding="utf-8"?>
<connections xmlns="http://schemas.openxmlformats.org/spreadsheetml/2006/main">
  <connection id="1" name="tie_objects_po_urovnani_Tremosnice-new" type="6" refreshedVersion="6" background="1" saveData="1">
    <textPr codePage="852" sourceFile="C:\ZAKAZKY\17-1271 MMS, Modernizace silnice II_337 Tremosnice - hranice Pk\tie_objects_po_urovnani_Tremosnice-new.txt" delimited="0" decimal="," thousands=" ">
      <textFields count="4">
        <textField/>
        <textField position="4"/>
        <textField position="16"/>
        <textField position="29"/>
      </textFields>
    </textPr>
  </connection>
</connections>
</file>

<file path=xl/sharedStrings.xml><?xml version="1.0" encoding="utf-8"?>
<sst xmlns="http://schemas.openxmlformats.org/spreadsheetml/2006/main" count="16" uniqueCount="12">
  <si>
    <t xml:space="preserve">NR. </t>
  </si>
  <si>
    <t>X (m)</t>
  </si>
  <si>
    <t>Y (m)</t>
  </si>
  <si>
    <t>Z (m)</t>
  </si>
  <si>
    <t>dX (m)</t>
  </si>
  <si>
    <t>dY (m)</t>
  </si>
  <si>
    <t>dZ (m)</t>
  </si>
  <si>
    <t>dXYZ (m)</t>
  </si>
  <si>
    <t>Urovnané laserové mračno (UTM)</t>
  </si>
  <si>
    <t>Odchylka (UTM)</t>
  </si>
  <si>
    <t>Report usazení na VLB</t>
  </si>
  <si>
    <t>Zaměřené VB (UTM)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</si>
</sst>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0" fillId="2" borderId="3" xfId="0" applyFill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164" fontId="0" fillId="0" borderId="0" xfId="0" applyNumberFormat="1" applyFill="1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tie_objects_po_urovnani_Tremosnice-new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tabSelected="1" workbookViewId="0">
      <selection activeCell="N2" sqref="N2"/>
    </sheetView>
  </sheetViews>
  <sheetFormatPr defaultRowHeight="15" x14ac:dyDescent="0.25"/>
  <cols>
    <col min="1" max="1" width="7.7109375" customWidth="1"/>
    <col min="2" max="3" width="11.7109375" customWidth="1"/>
    <col min="4" max="4" width="8.7109375" customWidth="1"/>
    <col min="5" max="5" width="7.7109375" customWidth="1"/>
    <col min="6" max="7" width="11.7109375" customWidth="1"/>
    <col min="8" max="12" width="8.7109375" customWidth="1"/>
  </cols>
  <sheetData>
    <row r="1" spans="1:12" ht="15.75" thickBot="1" x14ac:dyDescent="0.3">
      <c r="A1" s="26" t="s">
        <v>10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30"/>
    </row>
    <row r="2" spans="1:12" ht="15.75" thickBot="1" x14ac:dyDescent="0.3">
      <c r="A2" s="26" t="s">
        <v>11</v>
      </c>
      <c r="B2" s="27"/>
      <c r="C2" s="27"/>
      <c r="D2" s="28"/>
      <c r="E2" s="26" t="s">
        <v>8</v>
      </c>
      <c r="F2" s="27"/>
      <c r="G2" s="27"/>
      <c r="H2" s="28"/>
      <c r="I2" s="26" t="s">
        <v>9</v>
      </c>
      <c r="J2" s="27"/>
      <c r="K2" s="27"/>
      <c r="L2" s="28"/>
    </row>
    <row r="3" spans="1:12" ht="15.75" thickBot="1" x14ac:dyDescent="0.3">
      <c r="A3" s="4" t="s">
        <v>0</v>
      </c>
      <c r="B3" s="2" t="s">
        <v>1</v>
      </c>
      <c r="C3" s="9" t="s">
        <v>2</v>
      </c>
      <c r="D3" s="3" t="s">
        <v>3</v>
      </c>
      <c r="E3" s="1" t="s">
        <v>0</v>
      </c>
      <c r="F3" s="9" t="s">
        <v>1</v>
      </c>
      <c r="G3" s="2" t="s">
        <v>2</v>
      </c>
      <c r="H3" s="15" t="s">
        <v>3</v>
      </c>
      <c r="I3" s="1" t="s">
        <v>4</v>
      </c>
      <c r="J3" s="9" t="s">
        <v>5</v>
      </c>
      <c r="K3" s="9" t="s">
        <v>6</v>
      </c>
      <c r="L3" s="12" t="s">
        <v>7</v>
      </c>
    </row>
    <row r="4" spans="1:12" x14ac:dyDescent="0.25">
      <c r="A4" s="20">
        <v>4001</v>
      </c>
      <c r="B4" s="25">
        <v>541248.07999999996</v>
      </c>
      <c r="C4" s="25">
        <v>5525009.4670000002</v>
      </c>
      <c r="D4" s="25">
        <v>367.48</v>
      </c>
      <c r="E4" s="6">
        <v>4001</v>
      </c>
      <c r="F4" s="10">
        <v>541248.07790000003</v>
      </c>
      <c r="G4" s="5">
        <v>5525009.4681000002</v>
      </c>
      <c r="H4" s="16">
        <v>367.47949999999997</v>
      </c>
      <c r="I4" s="18">
        <f t="shared" ref="I4:I35" si="0">B4-F4</f>
        <v>2.099999925121665E-3</v>
      </c>
      <c r="J4" s="10">
        <f t="shared" ref="J4:J35" si="1">C4-G4</f>
        <v>-1.0999999940395355E-3</v>
      </c>
      <c r="K4" s="10">
        <f t="shared" ref="K4:K35" si="2">D4-H4</f>
        <v>5.0000000004501999E-4</v>
      </c>
      <c r="L4" s="13">
        <f>SQRT(I4^2+J4^2+K4^2)</f>
        <v>2.4228082203185206E-3</v>
      </c>
    </row>
    <row r="5" spans="1:12" x14ac:dyDescent="0.25">
      <c r="A5" s="20">
        <v>4001</v>
      </c>
      <c r="B5" s="25">
        <v>541248.07999999996</v>
      </c>
      <c r="C5" s="25">
        <v>5525009.4670000002</v>
      </c>
      <c r="D5" s="25">
        <v>367.48</v>
      </c>
      <c r="E5" s="6">
        <v>4001</v>
      </c>
      <c r="F5" s="10">
        <v>541248.07990000001</v>
      </c>
      <c r="G5" s="5">
        <v>5525009.4670000002</v>
      </c>
      <c r="H5" s="16">
        <v>367.47949999999997</v>
      </c>
      <c r="I5" s="18">
        <f t="shared" si="0"/>
        <v>9.9999946542084217E-5</v>
      </c>
      <c r="J5" s="10">
        <f t="shared" si="1"/>
        <v>0</v>
      </c>
      <c r="K5" s="10">
        <f t="shared" si="2"/>
        <v>5.0000000004501999E-4</v>
      </c>
      <c r="L5" s="13">
        <f t="shared" ref="L5:L68" si="3">SQRT(I5^2+J5^2+K5^2)</f>
        <v>5.0990194091946712E-4</v>
      </c>
    </row>
    <row r="6" spans="1:12" x14ac:dyDescent="0.25">
      <c r="A6" s="20">
        <v>4001</v>
      </c>
      <c r="B6" s="25">
        <v>541248.07999999996</v>
      </c>
      <c r="C6" s="25">
        <v>5525009.4670000002</v>
      </c>
      <c r="D6" s="25">
        <v>367.48</v>
      </c>
      <c r="E6" s="6">
        <v>4001</v>
      </c>
      <c r="F6" s="10">
        <v>541248.08010000002</v>
      </c>
      <c r="G6" s="5">
        <v>5525009.4663000004</v>
      </c>
      <c r="H6" s="16">
        <v>367.48090000000002</v>
      </c>
      <c r="I6" s="18">
        <f t="shared" si="0"/>
        <v>-1.0000006295740604E-4</v>
      </c>
      <c r="J6" s="10">
        <f t="shared" si="1"/>
        <v>6.9999974220991135E-4</v>
      </c>
      <c r="K6" s="10">
        <f t="shared" si="2"/>
        <v>-9.0000000000145519E-4</v>
      </c>
      <c r="L6" s="13">
        <f t="shared" si="3"/>
        <v>1.1445521620651663E-3</v>
      </c>
    </row>
    <row r="7" spans="1:12" x14ac:dyDescent="0.25">
      <c r="A7" s="20">
        <v>4001</v>
      </c>
      <c r="B7" s="25">
        <v>541248.07999999996</v>
      </c>
      <c r="C7" s="25">
        <v>5525009.4670000002</v>
      </c>
      <c r="D7" s="25">
        <v>367.48</v>
      </c>
      <c r="E7" s="6">
        <v>4001</v>
      </c>
      <c r="F7" s="10">
        <v>541248.0808</v>
      </c>
      <c r="G7" s="5">
        <v>5525009.4678999996</v>
      </c>
      <c r="H7" s="16">
        <v>367.47899999999998</v>
      </c>
      <c r="I7" s="18">
        <f t="shared" si="0"/>
        <v>-8.0000003799796104E-4</v>
      </c>
      <c r="J7" s="10">
        <f t="shared" si="1"/>
        <v>-8.9999940246343613E-4</v>
      </c>
      <c r="K7" s="10">
        <f t="shared" si="2"/>
        <v>1.0000000000331966E-3</v>
      </c>
      <c r="L7" s="13">
        <f t="shared" si="3"/>
        <v>1.5652472601150511E-3</v>
      </c>
    </row>
    <row r="8" spans="1:12" x14ac:dyDescent="0.25">
      <c r="A8" s="20">
        <v>4002</v>
      </c>
      <c r="B8" s="25">
        <v>541049.34299999999</v>
      </c>
      <c r="C8" s="25">
        <v>5525124.6859999998</v>
      </c>
      <c r="D8" s="25">
        <v>364.25299999999999</v>
      </c>
      <c r="E8" s="6">
        <v>4002</v>
      </c>
      <c r="F8" s="10">
        <v>541049.34270000004</v>
      </c>
      <c r="G8" s="5">
        <v>5525124.6858000001</v>
      </c>
      <c r="H8" s="16">
        <v>364.25139999999999</v>
      </c>
      <c r="I8" s="18">
        <f t="shared" si="0"/>
        <v>2.9999995604157448E-4</v>
      </c>
      <c r="J8" s="10">
        <f t="shared" si="1"/>
        <v>1.9999966025352478E-4</v>
      </c>
      <c r="K8" s="10">
        <f t="shared" si="2"/>
        <v>1.5999999999962711E-3</v>
      </c>
      <c r="L8" s="13">
        <f t="shared" si="3"/>
        <v>1.6401218972120759E-3</v>
      </c>
    </row>
    <row r="9" spans="1:12" x14ac:dyDescent="0.25">
      <c r="A9" s="20">
        <v>4002</v>
      </c>
      <c r="B9" s="25">
        <v>541049.34299999999</v>
      </c>
      <c r="C9" s="25">
        <v>5525124.6859999998</v>
      </c>
      <c r="D9" s="25">
        <v>364.25299999999999</v>
      </c>
      <c r="E9" s="6">
        <v>4002</v>
      </c>
      <c r="F9" s="10">
        <v>541049.34270000004</v>
      </c>
      <c r="G9" s="5">
        <v>5525124.6858999999</v>
      </c>
      <c r="H9" s="16">
        <v>364.25319999999999</v>
      </c>
      <c r="I9" s="18">
        <f t="shared" si="0"/>
        <v>2.9999995604157448E-4</v>
      </c>
      <c r="J9" s="10">
        <f t="shared" si="1"/>
        <v>9.999983012676239E-5</v>
      </c>
      <c r="K9" s="10">
        <f t="shared" si="2"/>
        <v>-2.0000000000663931E-4</v>
      </c>
      <c r="L9" s="13">
        <f t="shared" si="3"/>
        <v>3.7416565803529279E-4</v>
      </c>
    </row>
    <row r="10" spans="1:12" x14ac:dyDescent="0.25">
      <c r="A10" s="20">
        <v>4002</v>
      </c>
      <c r="B10" s="25">
        <v>541049.34299999999</v>
      </c>
      <c r="C10" s="25">
        <v>5525124.6859999998</v>
      </c>
      <c r="D10" s="25">
        <v>364.25299999999999</v>
      </c>
      <c r="E10" s="6">
        <v>4002</v>
      </c>
      <c r="F10" s="10">
        <v>541049.34279999998</v>
      </c>
      <c r="G10" s="5">
        <v>5525124.6858999999</v>
      </c>
      <c r="H10" s="16">
        <v>364.25290000000001</v>
      </c>
      <c r="I10" s="18">
        <f t="shared" si="0"/>
        <v>2.0000000949949026E-4</v>
      </c>
      <c r="J10" s="10">
        <f t="shared" si="1"/>
        <v>9.999983012676239E-5</v>
      </c>
      <c r="K10" s="10">
        <f t="shared" si="2"/>
        <v>9.9999999974897946E-5</v>
      </c>
      <c r="L10" s="13">
        <f t="shared" si="3"/>
        <v>2.4494891267396373E-4</v>
      </c>
    </row>
    <row r="11" spans="1:12" x14ac:dyDescent="0.25">
      <c r="A11" s="20">
        <v>4002</v>
      </c>
      <c r="B11" s="25">
        <v>541049.34299999999</v>
      </c>
      <c r="C11" s="25">
        <v>5525124.6859999998</v>
      </c>
      <c r="D11" s="25">
        <v>364.25299999999999</v>
      </c>
      <c r="E11" s="6">
        <v>4002</v>
      </c>
      <c r="F11" s="10">
        <v>541049.34310000006</v>
      </c>
      <c r="G11" s="5">
        <v>5525124.6862000003</v>
      </c>
      <c r="H11" s="16">
        <v>364.25330000000002</v>
      </c>
      <c r="I11" s="18">
        <f t="shared" si="0"/>
        <v>-1.0000006295740604E-4</v>
      </c>
      <c r="J11" s="10">
        <f t="shared" si="1"/>
        <v>-2.000005915760994E-4</v>
      </c>
      <c r="K11" s="10">
        <f t="shared" si="2"/>
        <v>-3.0000000003838068E-4</v>
      </c>
      <c r="L11" s="13">
        <f t="shared" si="3"/>
        <v>3.7416607174529237E-4</v>
      </c>
    </row>
    <row r="12" spans="1:12" x14ac:dyDescent="0.25">
      <c r="A12" s="20">
        <v>4003</v>
      </c>
      <c r="B12" s="25">
        <v>540819.95400000003</v>
      </c>
      <c r="C12" s="25">
        <v>5525224.8329999996</v>
      </c>
      <c r="D12" s="25">
        <v>358.654</v>
      </c>
      <c r="E12" s="6">
        <v>4003</v>
      </c>
      <c r="F12" s="10">
        <v>540819.95389999996</v>
      </c>
      <c r="G12" s="5">
        <v>5525224.8315000003</v>
      </c>
      <c r="H12" s="16">
        <v>358.65140000000002</v>
      </c>
      <c r="I12" s="18">
        <f t="shared" si="0"/>
        <v>1.0000006295740604E-4</v>
      </c>
      <c r="J12" s="10">
        <f t="shared" si="1"/>
        <v>1.4999993145465851E-3</v>
      </c>
      <c r="K12" s="10">
        <f t="shared" si="2"/>
        <v>2.5999999999726242E-3</v>
      </c>
      <c r="L12" s="13">
        <f t="shared" si="3"/>
        <v>3.0033311432623201E-3</v>
      </c>
    </row>
    <row r="13" spans="1:12" x14ac:dyDescent="0.25">
      <c r="A13" s="20">
        <v>4003</v>
      </c>
      <c r="B13" s="25">
        <v>540819.95400000003</v>
      </c>
      <c r="C13" s="25">
        <v>5525224.8329999996</v>
      </c>
      <c r="D13" s="25">
        <v>358.654</v>
      </c>
      <c r="E13" s="6">
        <v>4003</v>
      </c>
      <c r="F13" s="10">
        <v>540819.95389999996</v>
      </c>
      <c r="G13" s="5">
        <v>5525224.8331000004</v>
      </c>
      <c r="H13" s="16">
        <v>358.6533</v>
      </c>
      <c r="I13" s="18">
        <f t="shared" si="0"/>
        <v>1.0000006295740604E-4</v>
      </c>
      <c r="J13" s="10">
        <f t="shared" si="1"/>
        <v>-1.0000076144933701E-4</v>
      </c>
      <c r="K13" s="10">
        <f t="shared" si="2"/>
        <v>6.9999999999481588E-4</v>
      </c>
      <c r="L13" s="13">
        <f t="shared" si="3"/>
        <v>7.1414295828963728E-4</v>
      </c>
    </row>
    <row r="14" spans="1:12" x14ac:dyDescent="0.25">
      <c r="A14" s="20">
        <v>4003</v>
      </c>
      <c r="B14" s="25">
        <v>540819.95400000003</v>
      </c>
      <c r="C14" s="25">
        <v>5525224.8329999996</v>
      </c>
      <c r="D14" s="25">
        <v>358.654</v>
      </c>
      <c r="E14" s="6">
        <v>4003</v>
      </c>
      <c r="F14" s="10">
        <v>540819.95389999996</v>
      </c>
      <c r="G14" s="5">
        <v>5525224.8331000004</v>
      </c>
      <c r="H14" s="16">
        <v>358.6551</v>
      </c>
      <c r="I14" s="18">
        <f t="shared" si="0"/>
        <v>1.0000006295740604E-4</v>
      </c>
      <c r="J14" s="10">
        <f t="shared" si="1"/>
        <v>-1.0000076144933701E-4</v>
      </c>
      <c r="K14" s="10">
        <f t="shared" si="2"/>
        <v>-1.1000000000080945E-3</v>
      </c>
      <c r="L14" s="13">
        <f t="shared" si="3"/>
        <v>1.1090537249834834E-3</v>
      </c>
    </row>
    <row r="15" spans="1:12" x14ac:dyDescent="0.25">
      <c r="A15" s="20">
        <v>4003</v>
      </c>
      <c r="B15" s="25">
        <v>540819.95400000003</v>
      </c>
      <c r="C15" s="25">
        <v>5525224.8329999996</v>
      </c>
      <c r="D15" s="25">
        <v>358.654</v>
      </c>
      <c r="E15" s="6">
        <v>4003</v>
      </c>
      <c r="F15" s="10">
        <v>540819.95400000003</v>
      </c>
      <c r="G15" s="5">
        <v>5525224.8322999999</v>
      </c>
      <c r="H15" s="16">
        <v>358.65339999999998</v>
      </c>
      <c r="I15" s="18">
        <f t="shared" si="0"/>
        <v>0</v>
      </c>
      <c r="J15" s="10">
        <f t="shared" si="1"/>
        <v>6.9999974220991135E-4</v>
      </c>
      <c r="K15" s="10">
        <f t="shared" si="2"/>
        <v>6.0000000001991793E-4</v>
      </c>
      <c r="L15" s="13">
        <f t="shared" si="3"/>
        <v>9.2195425001343953E-4</v>
      </c>
    </row>
    <row r="16" spans="1:12" x14ac:dyDescent="0.25">
      <c r="A16" s="20">
        <v>4004</v>
      </c>
      <c r="B16" s="25">
        <v>540647.75300000003</v>
      </c>
      <c r="C16" s="25">
        <v>5525386.2419999996</v>
      </c>
      <c r="D16" s="25">
        <v>351.23599999999999</v>
      </c>
      <c r="E16" s="6">
        <v>4004</v>
      </c>
      <c r="F16" s="10">
        <v>540647.75280000002</v>
      </c>
      <c r="G16" s="5">
        <v>5525386.2417000001</v>
      </c>
      <c r="H16" s="16">
        <v>351.23570000000001</v>
      </c>
      <c r="I16" s="18">
        <f t="shared" si="0"/>
        <v>2.0000000949949026E-4</v>
      </c>
      <c r="J16" s="10">
        <f t="shared" si="1"/>
        <v>2.9999949038028717E-4</v>
      </c>
      <c r="K16" s="10">
        <f t="shared" si="2"/>
        <v>2.9999999998153726E-4</v>
      </c>
      <c r="L16" s="13">
        <f t="shared" si="3"/>
        <v>4.6904125406743334E-4</v>
      </c>
    </row>
    <row r="17" spans="1:12" x14ac:dyDescent="0.25">
      <c r="A17" s="20">
        <v>4004</v>
      </c>
      <c r="B17" s="25">
        <v>540647.75300000003</v>
      </c>
      <c r="C17" s="25">
        <v>5525386.2419999996</v>
      </c>
      <c r="D17" s="25">
        <v>351.23599999999999</v>
      </c>
      <c r="E17" s="6">
        <v>4004</v>
      </c>
      <c r="F17" s="10">
        <v>540647.75280000002</v>
      </c>
      <c r="G17" s="5">
        <v>5525386.2418</v>
      </c>
      <c r="H17" s="16">
        <v>351.23610000000002</v>
      </c>
      <c r="I17" s="18">
        <f t="shared" si="0"/>
        <v>2.0000000949949026E-4</v>
      </c>
      <c r="J17" s="10">
        <f t="shared" si="1"/>
        <v>1.9999966025352478E-4</v>
      </c>
      <c r="K17" s="10">
        <f t="shared" si="2"/>
        <v>-1.0000000003174137E-4</v>
      </c>
      <c r="L17" s="13">
        <f t="shared" si="3"/>
        <v>2.9999977984603558E-4</v>
      </c>
    </row>
    <row r="18" spans="1:12" x14ac:dyDescent="0.25">
      <c r="A18" s="20">
        <v>4004</v>
      </c>
      <c r="B18" s="25">
        <v>540647.75300000003</v>
      </c>
      <c r="C18" s="25">
        <v>5525386.2419999996</v>
      </c>
      <c r="D18" s="25">
        <v>351.23599999999999</v>
      </c>
      <c r="E18" s="6">
        <v>4004</v>
      </c>
      <c r="F18" s="10">
        <v>540647.75280000002</v>
      </c>
      <c r="G18" s="5">
        <v>5525386.2418999998</v>
      </c>
      <c r="H18" s="16">
        <v>351.23630000000003</v>
      </c>
      <c r="I18" s="18">
        <f t="shared" si="0"/>
        <v>2.0000000949949026E-4</v>
      </c>
      <c r="J18" s="10">
        <f t="shared" si="1"/>
        <v>9.999983012676239E-5</v>
      </c>
      <c r="K18" s="10">
        <f t="shared" si="2"/>
        <v>-3.0000000003838068E-4</v>
      </c>
      <c r="L18" s="13">
        <f t="shared" si="3"/>
        <v>3.7416569838536232E-4</v>
      </c>
    </row>
    <row r="19" spans="1:12" x14ac:dyDescent="0.25">
      <c r="A19" s="20">
        <v>4004</v>
      </c>
      <c r="B19" s="25">
        <v>540647.75300000003</v>
      </c>
      <c r="C19" s="25">
        <v>5525386.2419999996</v>
      </c>
      <c r="D19" s="25">
        <v>351.23599999999999</v>
      </c>
      <c r="E19" s="6">
        <v>4004</v>
      </c>
      <c r="F19" s="10">
        <v>540647.75320000004</v>
      </c>
      <c r="G19" s="5">
        <v>5525386.2424999997</v>
      </c>
      <c r="H19" s="16">
        <v>351.2355</v>
      </c>
      <c r="I19" s="18">
        <f t="shared" si="0"/>
        <v>-2.0000000949949026E-4</v>
      </c>
      <c r="J19" s="10">
        <f t="shared" si="1"/>
        <v>-5.0000008195638657E-4</v>
      </c>
      <c r="K19" s="10">
        <f t="shared" si="2"/>
        <v>4.9999999998817657E-4</v>
      </c>
      <c r="L19" s="13">
        <f t="shared" si="3"/>
        <v>7.3484698117660258E-4</v>
      </c>
    </row>
    <row r="20" spans="1:12" x14ac:dyDescent="0.25">
      <c r="A20" s="20">
        <v>4005</v>
      </c>
      <c r="B20" s="25">
        <v>540396.41899999999</v>
      </c>
      <c r="C20" s="25">
        <v>5525519.7920000004</v>
      </c>
      <c r="D20" s="25">
        <v>341.04500000000002</v>
      </c>
      <c r="E20" s="6">
        <v>4005</v>
      </c>
      <c r="F20" s="10">
        <v>540396.41879999998</v>
      </c>
      <c r="G20" s="5">
        <v>5525519.7912999997</v>
      </c>
      <c r="H20" s="16">
        <v>341.04410000000001</v>
      </c>
      <c r="I20" s="18">
        <f t="shared" si="0"/>
        <v>2.0000000949949026E-4</v>
      </c>
      <c r="J20" s="10">
        <f t="shared" si="1"/>
        <v>7.0000067353248596E-4</v>
      </c>
      <c r="K20" s="10">
        <f t="shared" si="2"/>
        <v>9.0000000000145519E-4</v>
      </c>
      <c r="L20" s="13">
        <f t="shared" si="3"/>
        <v>1.1575840992119535E-3</v>
      </c>
    </row>
    <row r="21" spans="1:12" x14ac:dyDescent="0.25">
      <c r="A21" s="20">
        <v>4005</v>
      </c>
      <c r="B21" s="25">
        <v>540396.41899999999</v>
      </c>
      <c r="C21" s="25">
        <v>5525519.7920000004</v>
      </c>
      <c r="D21" s="25">
        <v>341.04500000000002</v>
      </c>
      <c r="E21" s="6">
        <v>4005</v>
      </c>
      <c r="F21" s="10">
        <v>540396.41879999998</v>
      </c>
      <c r="G21" s="5">
        <v>5525519.7922999999</v>
      </c>
      <c r="H21" s="16">
        <v>341.04360000000003</v>
      </c>
      <c r="I21" s="18">
        <f t="shared" si="0"/>
        <v>2.0000000949949026E-4</v>
      </c>
      <c r="J21" s="10">
        <f t="shared" si="1"/>
        <v>-2.9999949038028717E-4</v>
      </c>
      <c r="K21" s="10">
        <f t="shared" si="2"/>
        <v>1.3999999999896318E-3</v>
      </c>
      <c r="L21" s="13">
        <f t="shared" si="3"/>
        <v>1.4456831250309306E-3</v>
      </c>
    </row>
    <row r="22" spans="1:12" x14ac:dyDescent="0.25">
      <c r="A22" s="20">
        <v>4005</v>
      </c>
      <c r="B22" s="25">
        <v>540396.41899999999</v>
      </c>
      <c r="C22" s="25">
        <v>5525519.7920000004</v>
      </c>
      <c r="D22" s="25">
        <v>341.04500000000002</v>
      </c>
      <c r="E22" s="6">
        <v>4005</v>
      </c>
      <c r="F22" s="10">
        <v>540396.41879999998</v>
      </c>
      <c r="G22" s="5">
        <v>5525519.7922999999</v>
      </c>
      <c r="H22" s="16">
        <v>341.04590000000002</v>
      </c>
      <c r="I22" s="18">
        <f t="shared" si="0"/>
        <v>2.0000000949949026E-4</v>
      </c>
      <c r="J22" s="10">
        <f t="shared" si="1"/>
        <v>-2.9999949038028717E-4</v>
      </c>
      <c r="K22" s="10">
        <f t="shared" si="2"/>
        <v>-9.0000000000145519E-4</v>
      </c>
      <c r="L22" s="13">
        <f t="shared" si="3"/>
        <v>9.6953581575455353E-4</v>
      </c>
    </row>
    <row r="23" spans="1:12" x14ac:dyDescent="0.25">
      <c r="A23" s="20">
        <v>4005</v>
      </c>
      <c r="B23" s="25">
        <v>540396.41899999999</v>
      </c>
      <c r="C23" s="25">
        <v>5525519.7920000004</v>
      </c>
      <c r="D23" s="25">
        <v>341.04500000000002</v>
      </c>
      <c r="E23" s="6">
        <v>4005</v>
      </c>
      <c r="F23" s="10">
        <v>540396.4192</v>
      </c>
      <c r="G23" s="5">
        <v>5525519.7916000001</v>
      </c>
      <c r="H23" s="16">
        <v>341.04469999999998</v>
      </c>
      <c r="I23" s="18">
        <f t="shared" si="0"/>
        <v>-2.0000000949949026E-4</v>
      </c>
      <c r="J23" s="10">
        <f t="shared" si="1"/>
        <v>4.0000025182962418E-4</v>
      </c>
      <c r="K23" s="10">
        <f t="shared" si="2"/>
        <v>3.0000000003838068E-4</v>
      </c>
      <c r="L23" s="13">
        <f t="shared" si="3"/>
        <v>5.38516671317228E-4</v>
      </c>
    </row>
    <row r="24" spans="1:12" x14ac:dyDescent="0.25">
      <c r="A24" s="20">
        <v>4006</v>
      </c>
      <c r="B24" s="25">
        <v>540204.14899999998</v>
      </c>
      <c r="C24" s="25">
        <v>5525660.9280000003</v>
      </c>
      <c r="D24" s="25">
        <v>337.17500000000001</v>
      </c>
      <c r="E24" s="6">
        <v>4006</v>
      </c>
      <c r="F24" s="10">
        <v>540204.14879999997</v>
      </c>
      <c r="G24" s="5">
        <v>5525660.9281000001</v>
      </c>
      <c r="H24" s="16">
        <v>337.17360000000002</v>
      </c>
      <c r="I24" s="18">
        <f t="shared" si="0"/>
        <v>2.0000000949949026E-4</v>
      </c>
      <c r="J24" s="10">
        <f t="shared" si="1"/>
        <v>-9.999983012676239E-5</v>
      </c>
      <c r="K24" s="10">
        <f t="shared" si="2"/>
        <v>1.3999999999896318E-3</v>
      </c>
      <c r="L24" s="13">
        <f t="shared" si="3"/>
        <v>1.4177446772237047E-3</v>
      </c>
    </row>
    <row r="25" spans="1:12" x14ac:dyDescent="0.25">
      <c r="A25" s="20">
        <v>4006</v>
      </c>
      <c r="B25" s="25">
        <v>540204.14899999998</v>
      </c>
      <c r="C25" s="25">
        <v>5525660.9280000003</v>
      </c>
      <c r="D25" s="25">
        <v>337.17500000000001</v>
      </c>
      <c r="E25" s="6">
        <v>4006</v>
      </c>
      <c r="F25" s="10">
        <v>540204.14879999997</v>
      </c>
      <c r="G25" s="5">
        <v>5525660.9282</v>
      </c>
      <c r="H25" s="16">
        <v>337.1755</v>
      </c>
      <c r="I25" s="18">
        <f t="shared" si="0"/>
        <v>2.0000000949949026E-4</v>
      </c>
      <c r="J25" s="10">
        <f t="shared" si="1"/>
        <v>-1.9999966025352478E-4</v>
      </c>
      <c r="K25" s="10">
        <f t="shared" si="2"/>
        <v>-4.9999999998817657E-4</v>
      </c>
      <c r="L25" s="13">
        <f t="shared" si="3"/>
        <v>5.7445614966635883E-4</v>
      </c>
    </row>
    <row r="26" spans="1:12" x14ac:dyDescent="0.25">
      <c r="A26" s="20">
        <v>4006</v>
      </c>
      <c r="B26" s="25">
        <v>540204.14899999998</v>
      </c>
      <c r="C26" s="25">
        <v>5525660.9280000003</v>
      </c>
      <c r="D26" s="25">
        <v>337.17500000000001</v>
      </c>
      <c r="E26" s="6">
        <v>4006</v>
      </c>
      <c r="F26" s="10">
        <v>540204.14899999998</v>
      </c>
      <c r="G26" s="5">
        <v>5525660.9276000001</v>
      </c>
      <c r="H26" s="16">
        <v>337.17399999999998</v>
      </c>
      <c r="I26" s="18">
        <f t="shared" si="0"/>
        <v>0</v>
      </c>
      <c r="J26" s="10">
        <f t="shared" si="1"/>
        <v>4.0000025182962418E-4</v>
      </c>
      <c r="K26" s="10">
        <f t="shared" si="2"/>
        <v>1.0000000000331966E-3</v>
      </c>
      <c r="L26" s="13">
        <f t="shared" si="3"/>
        <v>1.0770330549849229E-3</v>
      </c>
    </row>
    <row r="27" spans="1:12" x14ac:dyDescent="0.25">
      <c r="A27" s="20">
        <v>4006</v>
      </c>
      <c r="B27" s="25">
        <v>540204.14899999998</v>
      </c>
      <c r="C27" s="25">
        <v>5525660.9280000003</v>
      </c>
      <c r="D27" s="25">
        <v>337.17500000000001</v>
      </c>
      <c r="E27" s="6">
        <v>4006</v>
      </c>
      <c r="F27" s="10">
        <v>540204.14939999999</v>
      </c>
      <c r="G27" s="5">
        <v>5525660.9274000004</v>
      </c>
      <c r="H27" s="16">
        <v>337.1746</v>
      </c>
      <c r="I27" s="18">
        <f t="shared" si="0"/>
        <v>-4.0000001899898052E-4</v>
      </c>
      <c r="J27" s="10">
        <f t="shared" si="1"/>
        <v>5.9999991208314896E-4</v>
      </c>
      <c r="K27" s="10">
        <f t="shared" si="2"/>
        <v>4.0000000001327862E-4</v>
      </c>
      <c r="L27" s="13">
        <f t="shared" si="3"/>
        <v>8.2462107037693029E-4</v>
      </c>
    </row>
    <row r="28" spans="1:12" x14ac:dyDescent="0.25">
      <c r="A28" s="20">
        <v>4007</v>
      </c>
      <c r="B28" s="25">
        <v>539922.68099999998</v>
      </c>
      <c r="C28" s="25">
        <v>5525791.1940000001</v>
      </c>
      <c r="D28" s="25">
        <v>328.55399999999997</v>
      </c>
      <c r="E28" s="6">
        <v>4007</v>
      </c>
      <c r="F28" s="10">
        <v>539922.68079999997</v>
      </c>
      <c r="G28" s="5">
        <v>5525791.1934000002</v>
      </c>
      <c r="H28" s="16">
        <v>328.55279999999999</v>
      </c>
      <c r="I28" s="18">
        <f t="shared" si="0"/>
        <v>2.0000000949949026E-4</v>
      </c>
      <c r="J28" s="10">
        <f t="shared" si="1"/>
        <v>5.9999991208314896E-4</v>
      </c>
      <c r="K28" s="10">
        <f t="shared" si="2"/>
        <v>1.1999999999829924E-3</v>
      </c>
      <c r="L28" s="13">
        <f t="shared" si="3"/>
        <v>1.3564659591227362E-3</v>
      </c>
    </row>
    <row r="29" spans="1:12" x14ac:dyDescent="0.25">
      <c r="A29" s="20">
        <v>4007</v>
      </c>
      <c r="B29" s="25">
        <v>539922.68099999998</v>
      </c>
      <c r="C29" s="25">
        <v>5525791.1940000001</v>
      </c>
      <c r="D29" s="25">
        <v>328.55399999999997</v>
      </c>
      <c r="E29" s="6">
        <v>4007</v>
      </c>
      <c r="F29" s="10">
        <v>539922.68079999997</v>
      </c>
      <c r="G29" s="5">
        <v>5525791.1935000001</v>
      </c>
      <c r="H29" s="16">
        <v>328.55450000000002</v>
      </c>
      <c r="I29" s="18">
        <f t="shared" si="0"/>
        <v>2.0000000949949026E-4</v>
      </c>
      <c r="J29" s="10">
        <f t="shared" si="1"/>
        <v>5.0000008195638657E-4</v>
      </c>
      <c r="K29" s="10">
        <f t="shared" si="2"/>
        <v>-5.0000000004501999E-4</v>
      </c>
      <c r="L29" s="13">
        <f t="shared" si="3"/>
        <v>7.3484698121527954E-4</v>
      </c>
    </row>
    <row r="30" spans="1:12" x14ac:dyDescent="0.25">
      <c r="A30" s="20">
        <v>4007</v>
      </c>
      <c r="B30" s="25">
        <v>539922.68099999998</v>
      </c>
      <c r="C30" s="25">
        <v>5525791.1940000001</v>
      </c>
      <c r="D30" s="25">
        <v>328.55399999999997</v>
      </c>
      <c r="E30" s="6">
        <v>4007</v>
      </c>
      <c r="F30" s="10">
        <v>539922.68099999998</v>
      </c>
      <c r="G30" s="5">
        <v>5525791.1940000001</v>
      </c>
      <c r="H30" s="16">
        <v>328.55399999999997</v>
      </c>
      <c r="I30" s="18">
        <f t="shared" si="0"/>
        <v>0</v>
      </c>
      <c r="J30" s="10">
        <f t="shared" si="1"/>
        <v>0</v>
      </c>
      <c r="K30" s="10">
        <f t="shared" si="2"/>
        <v>0</v>
      </c>
      <c r="L30" s="13">
        <f t="shared" si="3"/>
        <v>0</v>
      </c>
    </row>
    <row r="31" spans="1:12" x14ac:dyDescent="0.25">
      <c r="A31" s="20">
        <v>4007</v>
      </c>
      <c r="B31" s="25">
        <v>539922.68099999998</v>
      </c>
      <c r="C31" s="25">
        <v>5525791.1940000001</v>
      </c>
      <c r="D31" s="25">
        <v>328.55399999999997</v>
      </c>
      <c r="E31" s="6">
        <v>4007</v>
      </c>
      <c r="F31" s="10">
        <v>539922.68110000005</v>
      </c>
      <c r="G31" s="5">
        <v>5525791.1942999996</v>
      </c>
      <c r="H31" s="16">
        <v>328.55380000000002</v>
      </c>
      <c r="I31" s="18">
        <f t="shared" si="0"/>
        <v>-1.0000006295740604E-4</v>
      </c>
      <c r="J31" s="10">
        <f t="shared" si="1"/>
        <v>-2.9999949038028717E-4</v>
      </c>
      <c r="K31" s="10">
        <f t="shared" si="2"/>
        <v>1.9999999994979589E-4</v>
      </c>
      <c r="L31" s="13">
        <f t="shared" si="3"/>
        <v>3.7416534687198863E-4</v>
      </c>
    </row>
    <row r="32" spans="1:12" x14ac:dyDescent="0.25">
      <c r="A32" s="20">
        <v>4008</v>
      </c>
      <c r="B32" s="25">
        <v>539683.24300000002</v>
      </c>
      <c r="C32" s="25">
        <v>5525814.199</v>
      </c>
      <c r="D32" s="25">
        <v>321.56</v>
      </c>
      <c r="E32" s="6">
        <v>4008</v>
      </c>
      <c r="F32" s="10">
        <v>539683.24289999995</v>
      </c>
      <c r="G32" s="5">
        <v>5525814.1990999999</v>
      </c>
      <c r="H32" s="16">
        <v>321.55889999999999</v>
      </c>
      <c r="I32" s="18">
        <f t="shared" si="0"/>
        <v>1.0000006295740604E-4</v>
      </c>
      <c r="J32" s="10">
        <f t="shared" si="1"/>
        <v>-9.999983012676239E-5</v>
      </c>
      <c r="K32" s="10">
        <f t="shared" si="2"/>
        <v>1.1000000000080945E-3</v>
      </c>
      <c r="L32" s="13">
        <f t="shared" si="3"/>
        <v>1.109053641008709E-3</v>
      </c>
    </row>
    <row r="33" spans="1:12" x14ac:dyDescent="0.25">
      <c r="A33" s="20">
        <v>4008</v>
      </c>
      <c r="B33" s="25">
        <v>539683.24300000002</v>
      </c>
      <c r="C33" s="25">
        <v>5525814.199</v>
      </c>
      <c r="D33" s="25">
        <v>321.56</v>
      </c>
      <c r="E33" s="6">
        <v>4008</v>
      </c>
      <c r="F33" s="10">
        <v>539683.24289999995</v>
      </c>
      <c r="G33" s="5">
        <v>5525814.1990999999</v>
      </c>
      <c r="H33" s="16">
        <v>321.56029999999998</v>
      </c>
      <c r="I33" s="18">
        <f t="shared" si="0"/>
        <v>1.0000006295740604E-4</v>
      </c>
      <c r="J33" s="10">
        <f t="shared" si="1"/>
        <v>-9.999983012676239E-5</v>
      </c>
      <c r="K33" s="10">
        <f t="shared" si="2"/>
        <v>-2.9999999998153726E-4</v>
      </c>
      <c r="L33" s="13">
        <f t="shared" si="3"/>
        <v>3.3166244678255159E-4</v>
      </c>
    </row>
    <row r="34" spans="1:12" x14ac:dyDescent="0.25">
      <c r="A34" s="20">
        <v>4008</v>
      </c>
      <c r="B34" s="25">
        <v>539683.24300000002</v>
      </c>
      <c r="C34" s="25">
        <v>5525814.199</v>
      </c>
      <c r="D34" s="25">
        <v>321.56</v>
      </c>
      <c r="E34" s="6">
        <v>4008</v>
      </c>
      <c r="F34" s="10">
        <v>539683.24300000002</v>
      </c>
      <c r="G34" s="5">
        <v>5525814.1983000003</v>
      </c>
      <c r="H34" s="16">
        <v>321.55900000000003</v>
      </c>
      <c r="I34" s="18">
        <f t="shared" si="0"/>
        <v>0</v>
      </c>
      <c r="J34" s="10">
        <f t="shared" si="1"/>
        <v>6.9999974220991135E-4</v>
      </c>
      <c r="K34" s="10">
        <f t="shared" si="2"/>
        <v>9.9999999997635314E-4</v>
      </c>
      <c r="L34" s="13">
        <f t="shared" si="3"/>
        <v>1.2206554137211077E-3</v>
      </c>
    </row>
    <row r="35" spans="1:12" x14ac:dyDescent="0.25">
      <c r="A35" s="20">
        <v>4008</v>
      </c>
      <c r="B35" s="25">
        <v>539683.24300000002</v>
      </c>
      <c r="C35" s="25">
        <v>5525814.199</v>
      </c>
      <c r="D35" s="25">
        <v>321.56</v>
      </c>
      <c r="E35" s="6">
        <v>4008</v>
      </c>
      <c r="F35" s="10">
        <v>539683.24300000002</v>
      </c>
      <c r="G35" s="5">
        <v>5525814.1986999996</v>
      </c>
      <c r="H35" s="16">
        <v>321.55970000000002</v>
      </c>
      <c r="I35" s="18">
        <f t="shared" si="0"/>
        <v>0</v>
      </c>
      <c r="J35" s="10">
        <f t="shared" si="1"/>
        <v>3.0000042170286179E-4</v>
      </c>
      <c r="K35" s="10">
        <f t="shared" si="2"/>
        <v>2.9999999998153726E-4</v>
      </c>
      <c r="L35" s="13">
        <f t="shared" si="3"/>
        <v>4.2426436688793137E-4</v>
      </c>
    </row>
    <row r="36" spans="1:12" x14ac:dyDescent="0.25">
      <c r="A36" s="20">
        <v>4009</v>
      </c>
      <c r="B36" s="25">
        <v>539455.67700000003</v>
      </c>
      <c r="C36" s="25">
        <v>5525865.2620000001</v>
      </c>
      <c r="D36" s="25">
        <v>317.428</v>
      </c>
      <c r="E36" s="6">
        <v>4009</v>
      </c>
      <c r="F36" s="10">
        <v>539455.67570000002</v>
      </c>
      <c r="G36" s="5">
        <v>5525865.2615</v>
      </c>
      <c r="H36" s="16">
        <v>317.42739999999998</v>
      </c>
      <c r="I36" s="18">
        <f t="shared" ref="I36:I67" si="4">B36-F36</f>
        <v>1.3000000035390258E-3</v>
      </c>
      <c r="J36" s="10">
        <f t="shared" ref="J36:J67" si="5">C36-G36</f>
        <v>5.0000008195638657E-4</v>
      </c>
      <c r="K36" s="10">
        <f t="shared" ref="K36:K67" si="6">D36-H36</f>
        <v>6.0000000001991793E-4</v>
      </c>
      <c r="L36" s="13">
        <f t="shared" si="3"/>
        <v>1.5165751188720464E-3</v>
      </c>
    </row>
    <row r="37" spans="1:12" x14ac:dyDescent="0.25">
      <c r="A37" s="20">
        <v>4009</v>
      </c>
      <c r="B37" s="25">
        <v>539455.67700000003</v>
      </c>
      <c r="C37" s="25">
        <v>5525865.2620000001</v>
      </c>
      <c r="D37" s="25">
        <v>317.428</v>
      </c>
      <c r="E37" s="6">
        <v>4009</v>
      </c>
      <c r="F37" s="10">
        <v>539455.67680000002</v>
      </c>
      <c r="G37" s="5">
        <v>5525865.2621999998</v>
      </c>
      <c r="H37" s="16">
        <v>317.42619999999999</v>
      </c>
      <c r="I37" s="18">
        <f t="shared" si="4"/>
        <v>2.0000000949949026E-4</v>
      </c>
      <c r="J37" s="10">
        <f t="shared" si="5"/>
        <v>-1.9999966025352478E-4</v>
      </c>
      <c r="K37" s="10">
        <f t="shared" si="6"/>
        <v>1.8000000000029104E-3</v>
      </c>
      <c r="L37" s="13">
        <f t="shared" si="3"/>
        <v>1.8220866795824503E-3</v>
      </c>
    </row>
    <row r="38" spans="1:12" x14ac:dyDescent="0.25">
      <c r="A38" s="20">
        <v>4009</v>
      </c>
      <c r="B38" s="25">
        <v>539455.67700000003</v>
      </c>
      <c r="C38" s="25">
        <v>5525865.2620000001</v>
      </c>
      <c r="D38" s="25">
        <v>317.428</v>
      </c>
      <c r="E38" s="6">
        <v>4009</v>
      </c>
      <c r="F38" s="10">
        <v>539455.67689999996</v>
      </c>
      <c r="G38" s="5">
        <v>5525865.2622999996</v>
      </c>
      <c r="H38" s="16">
        <v>317.4289</v>
      </c>
      <c r="I38" s="18">
        <f t="shared" si="4"/>
        <v>1.0000006295740604E-4</v>
      </c>
      <c r="J38" s="10">
        <f t="shared" si="5"/>
        <v>-2.9999949038028717E-4</v>
      </c>
      <c r="K38" s="10">
        <f t="shared" si="6"/>
        <v>-9.0000000000145519E-4</v>
      </c>
      <c r="L38" s="13">
        <f t="shared" si="3"/>
        <v>9.5393904775018857E-4</v>
      </c>
    </row>
    <row r="39" spans="1:12" x14ac:dyDescent="0.25">
      <c r="A39" s="20">
        <v>4009</v>
      </c>
      <c r="B39" s="25">
        <v>539455.67700000003</v>
      </c>
      <c r="C39" s="25">
        <v>5525865.2620000001</v>
      </c>
      <c r="D39" s="25">
        <v>317.428</v>
      </c>
      <c r="E39" s="6">
        <v>4009</v>
      </c>
      <c r="F39" s="10">
        <v>539455.67740000004</v>
      </c>
      <c r="G39" s="5">
        <v>5525865.2624000004</v>
      </c>
      <c r="H39" s="16">
        <v>317.42840000000001</v>
      </c>
      <c r="I39" s="18">
        <f t="shared" si="4"/>
        <v>-4.0000001899898052E-4</v>
      </c>
      <c r="J39" s="10">
        <f t="shared" si="5"/>
        <v>-4.0000025182962418E-4</v>
      </c>
      <c r="K39" s="10">
        <f t="shared" si="6"/>
        <v>-4.0000000001327862E-4</v>
      </c>
      <c r="L39" s="13">
        <f t="shared" si="3"/>
        <v>6.9282047939821353E-4</v>
      </c>
    </row>
    <row r="40" spans="1:12" x14ac:dyDescent="0.25">
      <c r="A40" s="20">
        <v>4010</v>
      </c>
      <c r="B40" s="25">
        <v>539248.84699999995</v>
      </c>
      <c r="C40" s="25">
        <v>5525964.7869999995</v>
      </c>
      <c r="D40" s="25">
        <v>312.17</v>
      </c>
      <c r="E40" s="6">
        <v>4010</v>
      </c>
      <c r="F40" s="10">
        <v>539248.84699999995</v>
      </c>
      <c r="G40" s="5">
        <v>5525964.7869999995</v>
      </c>
      <c r="H40" s="16">
        <v>312.16840000000002</v>
      </c>
      <c r="I40" s="18">
        <f t="shared" si="4"/>
        <v>0</v>
      </c>
      <c r="J40" s="10">
        <f t="shared" si="5"/>
        <v>0</v>
      </c>
      <c r="K40" s="10">
        <f t="shared" si="6"/>
        <v>1.5999999999962711E-3</v>
      </c>
      <c r="L40" s="13">
        <f t="shared" si="3"/>
        <v>1.5999999999962711E-3</v>
      </c>
    </row>
    <row r="41" spans="1:12" x14ac:dyDescent="0.25">
      <c r="A41" s="20">
        <v>4010</v>
      </c>
      <c r="B41" s="25">
        <v>539248.84699999995</v>
      </c>
      <c r="C41" s="25">
        <v>5525964.7869999995</v>
      </c>
      <c r="D41" s="25">
        <v>312.17</v>
      </c>
      <c r="E41" s="6">
        <v>4010</v>
      </c>
      <c r="F41" s="10">
        <v>539248.84699999995</v>
      </c>
      <c r="G41" s="5">
        <v>5525964.7874999996</v>
      </c>
      <c r="H41" s="16">
        <v>312.16930000000002</v>
      </c>
      <c r="I41" s="18">
        <f t="shared" si="4"/>
        <v>0</v>
      </c>
      <c r="J41" s="10">
        <f t="shared" si="5"/>
        <v>-5.0000008195638657E-4</v>
      </c>
      <c r="K41" s="10">
        <f t="shared" si="6"/>
        <v>6.9999999999481588E-4</v>
      </c>
      <c r="L41" s="13">
        <f t="shared" si="3"/>
        <v>8.6023257433622891E-4</v>
      </c>
    </row>
    <row r="42" spans="1:12" x14ac:dyDescent="0.25">
      <c r="A42" s="20">
        <v>4010</v>
      </c>
      <c r="B42" s="25">
        <v>539248.84699999995</v>
      </c>
      <c r="C42" s="25">
        <v>5525964.7869999995</v>
      </c>
      <c r="D42" s="25">
        <v>312.17</v>
      </c>
      <c r="E42" s="6">
        <v>4010</v>
      </c>
      <c r="F42" s="10">
        <v>539248.84710000001</v>
      </c>
      <c r="G42" s="5">
        <v>5525964.7867000001</v>
      </c>
      <c r="H42" s="16">
        <v>312.17079999999999</v>
      </c>
      <c r="I42" s="18">
        <f t="shared" si="4"/>
        <v>-1.0000006295740604E-4</v>
      </c>
      <c r="J42" s="10">
        <f t="shared" si="5"/>
        <v>2.9999949038028717E-4</v>
      </c>
      <c r="K42" s="10">
        <f t="shared" si="6"/>
        <v>-7.9999999996971383E-4</v>
      </c>
      <c r="L42" s="13">
        <f t="shared" si="3"/>
        <v>8.6023235626861839E-4</v>
      </c>
    </row>
    <row r="43" spans="1:12" x14ac:dyDescent="0.25">
      <c r="A43" s="20">
        <v>4010</v>
      </c>
      <c r="B43" s="25">
        <v>539248.84699999995</v>
      </c>
      <c r="C43" s="25">
        <v>5525964.7869999995</v>
      </c>
      <c r="D43" s="25">
        <v>312.17</v>
      </c>
      <c r="E43" s="6">
        <v>4010</v>
      </c>
      <c r="F43" s="10">
        <v>539248.84719999996</v>
      </c>
      <c r="G43" s="5">
        <v>5525964.7872000001</v>
      </c>
      <c r="H43" s="16">
        <v>312.16980000000001</v>
      </c>
      <c r="I43" s="18">
        <f t="shared" si="4"/>
        <v>-2.0000000949949026E-4</v>
      </c>
      <c r="J43" s="10">
        <f t="shared" si="5"/>
        <v>-2.000005915760994E-4</v>
      </c>
      <c r="K43" s="10">
        <f t="shared" si="6"/>
        <v>2.0000000000663931E-4</v>
      </c>
      <c r="L43" s="13">
        <f t="shared" si="3"/>
        <v>3.4641050854909358E-4</v>
      </c>
    </row>
    <row r="44" spans="1:12" x14ac:dyDescent="0.25">
      <c r="A44" s="20">
        <v>4011</v>
      </c>
      <c r="B44" s="25">
        <v>539005.15</v>
      </c>
      <c r="C44" s="25">
        <v>5526058.7249999996</v>
      </c>
      <c r="D44" s="25">
        <v>309.709</v>
      </c>
      <c r="E44" s="6">
        <v>4011</v>
      </c>
      <c r="F44" s="10">
        <v>539005.15</v>
      </c>
      <c r="G44" s="5">
        <v>5526058.7244999995</v>
      </c>
      <c r="H44" s="16">
        <v>309.70749999999998</v>
      </c>
      <c r="I44" s="18">
        <f t="shared" si="4"/>
        <v>0</v>
      </c>
      <c r="J44" s="10">
        <f t="shared" si="5"/>
        <v>5.0000008195638657E-4</v>
      </c>
      <c r="K44" s="10">
        <f t="shared" si="6"/>
        <v>1.5000000000213731E-3</v>
      </c>
      <c r="L44" s="13">
        <f t="shared" si="3"/>
        <v>1.5811388560213529E-3</v>
      </c>
    </row>
    <row r="45" spans="1:12" x14ac:dyDescent="0.25">
      <c r="A45" s="20">
        <v>4011</v>
      </c>
      <c r="B45" s="25">
        <v>539005.15</v>
      </c>
      <c r="C45" s="25">
        <v>5526058.7249999996</v>
      </c>
      <c r="D45" s="25">
        <v>309.709</v>
      </c>
      <c r="E45" s="6">
        <v>4011</v>
      </c>
      <c r="F45" s="10">
        <v>539005.15</v>
      </c>
      <c r="G45" s="5">
        <v>5526058.7253</v>
      </c>
      <c r="H45" s="16">
        <v>309.7088</v>
      </c>
      <c r="I45" s="18">
        <f t="shared" si="4"/>
        <v>0</v>
      </c>
      <c r="J45" s="10">
        <f t="shared" si="5"/>
        <v>-3.0000042170286179E-4</v>
      </c>
      <c r="K45" s="10">
        <f t="shared" si="6"/>
        <v>2.0000000000663931E-4</v>
      </c>
      <c r="L45" s="13">
        <f t="shared" si="3"/>
        <v>3.6055547842814794E-4</v>
      </c>
    </row>
    <row r="46" spans="1:12" x14ac:dyDescent="0.25">
      <c r="A46" s="20">
        <v>4011</v>
      </c>
      <c r="B46" s="25">
        <v>539005.15</v>
      </c>
      <c r="C46" s="25">
        <v>5526058.7249999996</v>
      </c>
      <c r="D46" s="25">
        <v>309.709</v>
      </c>
      <c r="E46" s="6">
        <v>4011</v>
      </c>
      <c r="F46" s="10">
        <v>539005.15009999997</v>
      </c>
      <c r="G46" s="5">
        <v>5526058.7241000002</v>
      </c>
      <c r="H46" s="16">
        <v>309.71010000000001</v>
      </c>
      <c r="I46" s="18">
        <f t="shared" si="4"/>
        <v>-9.9999946542084217E-5</v>
      </c>
      <c r="J46" s="10">
        <f t="shared" si="5"/>
        <v>8.9999940246343613E-4</v>
      </c>
      <c r="K46" s="10">
        <f t="shared" si="6"/>
        <v>-1.1000000000080945E-3</v>
      </c>
      <c r="L46" s="13">
        <f t="shared" si="3"/>
        <v>1.4247803036822096E-3</v>
      </c>
    </row>
    <row r="47" spans="1:12" x14ac:dyDescent="0.25">
      <c r="A47" s="20">
        <v>4011</v>
      </c>
      <c r="B47" s="25">
        <v>539005.15</v>
      </c>
      <c r="C47" s="25">
        <v>5526058.7249999996</v>
      </c>
      <c r="D47" s="25">
        <v>309.709</v>
      </c>
      <c r="E47" s="6">
        <v>4011</v>
      </c>
      <c r="F47" s="10">
        <v>539005.15009999997</v>
      </c>
      <c r="G47" s="5">
        <v>5526058.7251000004</v>
      </c>
      <c r="H47" s="16">
        <v>309.70890000000003</v>
      </c>
      <c r="I47" s="18">
        <f t="shared" si="4"/>
        <v>-9.9999946542084217E-5</v>
      </c>
      <c r="J47" s="10">
        <f t="shared" si="5"/>
        <v>-1.0000076144933701E-4</v>
      </c>
      <c r="K47" s="10">
        <f t="shared" si="6"/>
        <v>9.9999999974897946E-5</v>
      </c>
      <c r="L47" s="13">
        <f t="shared" si="3"/>
        <v>1.7320548950263239E-4</v>
      </c>
    </row>
    <row r="48" spans="1:12" x14ac:dyDescent="0.25">
      <c r="A48" s="20">
        <v>4012</v>
      </c>
      <c r="B48" s="25">
        <v>538810.40800000005</v>
      </c>
      <c r="C48" s="25">
        <v>5526118.8360000001</v>
      </c>
      <c r="D48" s="25">
        <v>306.47500000000002</v>
      </c>
      <c r="E48" s="6">
        <v>4012</v>
      </c>
      <c r="F48" s="10">
        <v>538810.40780000004</v>
      </c>
      <c r="G48" s="5">
        <v>5526118.8359000003</v>
      </c>
      <c r="H48" s="16">
        <v>306.47320000000002</v>
      </c>
      <c r="I48" s="18">
        <f t="shared" si="4"/>
        <v>2.0000000949949026E-4</v>
      </c>
      <c r="J48" s="10">
        <f t="shared" si="5"/>
        <v>9.999983012676239E-5</v>
      </c>
      <c r="K48" s="10">
        <f t="shared" si="6"/>
        <v>1.8000000000029104E-3</v>
      </c>
      <c r="L48" s="13">
        <f t="shared" si="3"/>
        <v>1.8138357064066345E-3</v>
      </c>
    </row>
    <row r="49" spans="1:12" x14ac:dyDescent="0.25">
      <c r="A49" s="20">
        <v>4012</v>
      </c>
      <c r="B49" s="25">
        <v>538810.40800000005</v>
      </c>
      <c r="C49" s="25">
        <v>5526118.8360000001</v>
      </c>
      <c r="D49" s="25">
        <v>306.47500000000002</v>
      </c>
      <c r="E49" s="6">
        <v>4012</v>
      </c>
      <c r="F49" s="10">
        <v>538810.40789999999</v>
      </c>
      <c r="G49" s="5">
        <v>5526118.8354000002</v>
      </c>
      <c r="H49" s="16">
        <v>306.47430000000003</v>
      </c>
      <c r="I49" s="18">
        <f t="shared" si="4"/>
        <v>1.0000006295740604E-4</v>
      </c>
      <c r="J49" s="10">
        <f t="shared" si="5"/>
        <v>5.9999991208314896E-4</v>
      </c>
      <c r="K49" s="10">
        <f t="shared" si="6"/>
        <v>6.9999999999481588E-4</v>
      </c>
      <c r="L49" s="13">
        <f t="shared" si="3"/>
        <v>9.2736179945262674E-4</v>
      </c>
    </row>
    <row r="50" spans="1:12" x14ac:dyDescent="0.25">
      <c r="A50" s="20">
        <v>4012</v>
      </c>
      <c r="B50" s="25">
        <v>538810.40800000005</v>
      </c>
      <c r="C50" s="25">
        <v>5526118.8360000001</v>
      </c>
      <c r="D50" s="25">
        <v>306.47500000000002</v>
      </c>
      <c r="E50" s="6">
        <v>4012</v>
      </c>
      <c r="F50" s="10">
        <v>538810.40800000005</v>
      </c>
      <c r="G50" s="5">
        <v>5526118.8354000002</v>
      </c>
      <c r="H50" s="16">
        <v>306.4742</v>
      </c>
      <c r="I50" s="18">
        <f t="shared" si="4"/>
        <v>0</v>
      </c>
      <c r="J50" s="10">
        <f t="shared" si="5"/>
        <v>5.9999991208314896E-4</v>
      </c>
      <c r="K50" s="10">
        <f t="shared" si="6"/>
        <v>8.0000000002655725E-4</v>
      </c>
      <c r="L50" s="13">
        <f t="shared" si="3"/>
        <v>9.9999994727113773E-4</v>
      </c>
    </row>
    <row r="51" spans="1:12" x14ac:dyDescent="0.25">
      <c r="A51" s="20">
        <v>4012</v>
      </c>
      <c r="B51" s="25">
        <v>538810.40800000005</v>
      </c>
      <c r="C51" s="25">
        <v>5526118.8360000001</v>
      </c>
      <c r="D51" s="25">
        <v>306.47500000000002</v>
      </c>
      <c r="E51" s="6">
        <v>4012</v>
      </c>
      <c r="F51" s="10">
        <v>538810.4081</v>
      </c>
      <c r="G51" s="5">
        <v>5526118.8360000001</v>
      </c>
      <c r="H51" s="16">
        <v>306.47550000000001</v>
      </c>
      <c r="I51" s="18">
        <f t="shared" si="4"/>
        <v>-9.9999946542084217E-5</v>
      </c>
      <c r="J51" s="10">
        <f t="shared" si="5"/>
        <v>0</v>
      </c>
      <c r="K51" s="10">
        <f t="shared" si="6"/>
        <v>-4.9999999998817657E-4</v>
      </c>
      <c r="L51" s="13">
        <f t="shared" si="3"/>
        <v>5.0990194086372753E-4</v>
      </c>
    </row>
    <row r="52" spans="1:12" x14ac:dyDescent="0.25">
      <c r="A52" s="20">
        <v>4013</v>
      </c>
      <c r="B52" s="25">
        <v>538615.73699999996</v>
      </c>
      <c r="C52" s="25">
        <v>5526228.0080000004</v>
      </c>
      <c r="D52" s="25">
        <v>303.32600000000002</v>
      </c>
      <c r="E52" s="6">
        <v>4013</v>
      </c>
      <c r="F52" s="10">
        <v>538615.73679999996</v>
      </c>
      <c r="G52" s="5">
        <v>5526228.0076000001</v>
      </c>
      <c r="H52" s="16">
        <v>303.3252</v>
      </c>
      <c r="I52" s="18">
        <f t="shared" si="4"/>
        <v>2.0000000949949026E-4</v>
      </c>
      <c r="J52" s="10">
        <f t="shared" si="5"/>
        <v>4.0000025182962418E-4</v>
      </c>
      <c r="K52" s="10">
        <f t="shared" si="6"/>
        <v>8.0000000002655725E-4</v>
      </c>
      <c r="L52" s="13">
        <f t="shared" si="3"/>
        <v>9.1651525099479419E-4</v>
      </c>
    </row>
    <row r="53" spans="1:12" x14ac:dyDescent="0.25">
      <c r="A53" s="20">
        <v>4013</v>
      </c>
      <c r="B53" s="25">
        <v>538615.73699999996</v>
      </c>
      <c r="C53" s="25">
        <v>5526228.0080000004</v>
      </c>
      <c r="D53" s="25">
        <v>303.32600000000002</v>
      </c>
      <c r="E53" s="6">
        <v>4013</v>
      </c>
      <c r="F53" s="10">
        <v>538615.73679999996</v>
      </c>
      <c r="G53" s="5">
        <v>5526228.0076000001</v>
      </c>
      <c r="H53" s="16">
        <v>303.32659999999998</v>
      </c>
      <c r="I53" s="18">
        <f t="shared" si="4"/>
        <v>2.0000000949949026E-4</v>
      </c>
      <c r="J53" s="10">
        <f t="shared" si="5"/>
        <v>4.0000025182962418E-4</v>
      </c>
      <c r="K53" s="10">
        <f t="shared" si="6"/>
        <v>-5.9999999996307452E-4</v>
      </c>
      <c r="L53" s="13">
        <f t="shared" si="3"/>
        <v>7.4833161447265372E-4</v>
      </c>
    </row>
    <row r="54" spans="1:12" x14ac:dyDescent="0.25">
      <c r="A54" s="20">
        <v>4013</v>
      </c>
      <c r="B54" s="25">
        <v>538615.73699999996</v>
      </c>
      <c r="C54" s="25">
        <v>5526228.0080000004</v>
      </c>
      <c r="D54" s="25">
        <v>303.32600000000002</v>
      </c>
      <c r="E54" s="6">
        <v>4013</v>
      </c>
      <c r="F54" s="10">
        <v>538615.73690000002</v>
      </c>
      <c r="G54" s="5">
        <v>5526228.0078999996</v>
      </c>
      <c r="H54" s="16">
        <v>303.3261</v>
      </c>
      <c r="I54" s="18">
        <f t="shared" si="4"/>
        <v>9.9999946542084217E-5</v>
      </c>
      <c r="J54" s="10">
        <f t="shared" si="5"/>
        <v>1.0000076144933701E-4</v>
      </c>
      <c r="K54" s="10">
        <f t="shared" si="6"/>
        <v>-9.9999999974897946E-5</v>
      </c>
      <c r="L54" s="13">
        <f t="shared" si="3"/>
        <v>1.7320548950263239E-4</v>
      </c>
    </row>
    <row r="55" spans="1:12" x14ac:dyDescent="0.25">
      <c r="A55" s="20">
        <v>4013</v>
      </c>
      <c r="B55" s="25">
        <v>538615.73699999996</v>
      </c>
      <c r="C55" s="25">
        <v>5526228.0080000004</v>
      </c>
      <c r="D55" s="25">
        <v>303.32600000000002</v>
      </c>
      <c r="E55" s="6">
        <v>4013</v>
      </c>
      <c r="F55" s="10">
        <v>538615.73719999997</v>
      </c>
      <c r="G55" s="5">
        <v>5526228.0081000002</v>
      </c>
      <c r="H55" s="16">
        <v>303.32580000000002</v>
      </c>
      <c r="I55" s="18">
        <f t="shared" si="4"/>
        <v>-2.0000000949949026E-4</v>
      </c>
      <c r="J55" s="10">
        <f t="shared" si="5"/>
        <v>-9.999983012676239E-5</v>
      </c>
      <c r="K55" s="10">
        <f t="shared" si="6"/>
        <v>2.0000000000663931E-4</v>
      </c>
      <c r="L55" s="13">
        <f t="shared" si="3"/>
        <v>2.9999994971305121E-4</v>
      </c>
    </row>
    <row r="56" spans="1:12" x14ac:dyDescent="0.25">
      <c r="A56" s="20">
        <v>4014</v>
      </c>
      <c r="B56" s="25">
        <v>538407.25699999998</v>
      </c>
      <c r="C56" s="25">
        <v>5526299.1160000004</v>
      </c>
      <c r="D56" s="25">
        <v>297.98399999999998</v>
      </c>
      <c r="E56" s="6">
        <v>4014</v>
      </c>
      <c r="F56" s="10">
        <v>538407.25600000005</v>
      </c>
      <c r="G56" s="5">
        <v>5526299.1150000002</v>
      </c>
      <c r="H56" s="16">
        <v>297.9819</v>
      </c>
      <c r="I56" s="18">
        <f t="shared" si="4"/>
        <v>9.9999993108212948E-4</v>
      </c>
      <c r="J56" s="10">
        <f t="shared" si="5"/>
        <v>1.0000001639127731E-3</v>
      </c>
      <c r="K56" s="10">
        <f t="shared" si="6"/>
        <v>2.0999999999844476E-3</v>
      </c>
      <c r="L56" s="13">
        <f t="shared" si="3"/>
        <v>2.5317978177422694E-3</v>
      </c>
    </row>
    <row r="57" spans="1:12" x14ac:dyDescent="0.25">
      <c r="A57" s="20">
        <v>4014</v>
      </c>
      <c r="B57" s="25">
        <v>538407.25699999998</v>
      </c>
      <c r="C57" s="25">
        <v>5526299.1160000004</v>
      </c>
      <c r="D57" s="25">
        <v>297.98399999999998</v>
      </c>
      <c r="E57" s="6">
        <v>4014</v>
      </c>
      <c r="F57" s="10">
        <v>538407.25679999997</v>
      </c>
      <c r="G57" s="5">
        <v>5526299.1162</v>
      </c>
      <c r="H57" s="16">
        <v>297.98259999999999</v>
      </c>
      <c r="I57" s="18">
        <f t="shared" si="4"/>
        <v>2.0000000949949026E-4</v>
      </c>
      <c r="J57" s="10">
        <f t="shared" si="5"/>
        <v>-1.9999966025352478E-4</v>
      </c>
      <c r="K57" s="10">
        <f t="shared" si="6"/>
        <v>1.3999999999896318E-3</v>
      </c>
      <c r="L57" s="13">
        <f t="shared" si="3"/>
        <v>1.4282856394546193E-3</v>
      </c>
    </row>
    <row r="58" spans="1:12" x14ac:dyDescent="0.25">
      <c r="A58" s="20">
        <v>4014</v>
      </c>
      <c r="B58" s="25">
        <v>538407.25699999998</v>
      </c>
      <c r="C58" s="25">
        <v>5526299.1160000004</v>
      </c>
      <c r="D58" s="25">
        <v>297.98399999999998</v>
      </c>
      <c r="E58" s="6">
        <v>4014</v>
      </c>
      <c r="F58" s="10">
        <v>538407.25679999997</v>
      </c>
      <c r="G58" s="5">
        <v>5526299.1162</v>
      </c>
      <c r="H58" s="16">
        <v>297.98480000000001</v>
      </c>
      <c r="I58" s="18">
        <f t="shared" si="4"/>
        <v>2.0000000949949026E-4</v>
      </c>
      <c r="J58" s="10">
        <f t="shared" si="5"/>
        <v>-1.9999966025352478E-4</v>
      </c>
      <c r="K58" s="10">
        <f t="shared" si="6"/>
        <v>-8.0000000002655725E-4</v>
      </c>
      <c r="L58" s="13">
        <f t="shared" si="3"/>
        <v>8.4852805960899914E-4</v>
      </c>
    </row>
    <row r="59" spans="1:12" x14ac:dyDescent="0.25">
      <c r="A59" s="20">
        <v>4014</v>
      </c>
      <c r="B59" s="25">
        <v>538407.25699999998</v>
      </c>
      <c r="C59" s="25">
        <v>5526299.1160000004</v>
      </c>
      <c r="D59" s="25">
        <v>297.98399999999998</v>
      </c>
      <c r="E59" s="6">
        <v>4014</v>
      </c>
      <c r="F59" s="10">
        <v>538407.25690000004</v>
      </c>
      <c r="G59" s="5">
        <v>5526299.1162</v>
      </c>
      <c r="H59" s="16">
        <v>297.98469999999998</v>
      </c>
      <c r="I59" s="18">
        <f t="shared" si="4"/>
        <v>9.9999946542084217E-5</v>
      </c>
      <c r="J59" s="10">
        <f t="shared" si="5"/>
        <v>-1.9999966025352478E-4</v>
      </c>
      <c r="K59" s="10">
        <f t="shared" si="6"/>
        <v>-6.9999999999481588E-4</v>
      </c>
      <c r="L59" s="13">
        <f t="shared" si="3"/>
        <v>7.3484682308810954E-4</v>
      </c>
    </row>
    <row r="60" spans="1:12" x14ac:dyDescent="0.25">
      <c r="A60" s="20">
        <v>4016</v>
      </c>
      <c r="B60" s="25">
        <v>537973.22199999995</v>
      </c>
      <c r="C60" s="25">
        <v>5526472.0209999997</v>
      </c>
      <c r="D60" s="25">
        <v>301.839</v>
      </c>
      <c r="E60" s="6">
        <v>4016</v>
      </c>
      <c r="F60" s="10">
        <v>537973.2219</v>
      </c>
      <c r="G60" s="5">
        <v>5526472.0208999999</v>
      </c>
      <c r="H60" s="16">
        <v>301.839</v>
      </c>
      <c r="I60" s="18">
        <f t="shared" si="4"/>
        <v>9.9999946542084217E-5</v>
      </c>
      <c r="J60" s="10">
        <f t="shared" si="5"/>
        <v>9.999983012676239E-5</v>
      </c>
      <c r="K60" s="10">
        <f t="shared" si="6"/>
        <v>0</v>
      </c>
      <c r="L60" s="13">
        <f t="shared" si="3"/>
        <v>1.4142119831836046E-4</v>
      </c>
    </row>
    <row r="61" spans="1:12" x14ac:dyDescent="0.25">
      <c r="A61" s="20">
        <v>4016</v>
      </c>
      <c r="B61" s="25">
        <v>537973.22199999995</v>
      </c>
      <c r="C61" s="25">
        <v>5526472.0209999997</v>
      </c>
      <c r="D61" s="25">
        <v>301.839</v>
      </c>
      <c r="E61" s="6">
        <v>4016</v>
      </c>
      <c r="F61" s="10">
        <v>537973.22210000001</v>
      </c>
      <c r="G61" s="5">
        <v>5526472.0214</v>
      </c>
      <c r="H61" s="16">
        <v>301.83859999999999</v>
      </c>
      <c r="I61" s="18">
        <f t="shared" si="4"/>
        <v>-1.0000006295740604E-4</v>
      </c>
      <c r="J61" s="10">
        <f t="shared" si="5"/>
        <v>-4.0000025182962418E-4</v>
      </c>
      <c r="K61" s="10">
        <f t="shared" si="6"/>
        <v>4.0000000001327862E-4</v>
      </c>
      <c r="L61" s="13">
        <f t="shared" si="3"/>
        <v>5.7445645097419775E-4</v>
      </c>
    </row>
    <row r="62" spans="1:12" x14ac:dyDescent="0.25">
      <c r="A62" s="20">
        <v>4016</v>
      </c>
      <c r="B62" s="25">
        <v>537973.22199999995</v>
      </c>
      <c r="C62" s="25">
        <v>5526472.0209999997</v>
      </c>
      <c r="D62" s="25">
        <v>301.839</v>
      </c>
      <c r="E62" s="6">
        <v>4016</v>
      </c>
      <c r="F62" s="10">
        <v>537973.22210000001</v>
      </c>
      <c r="G62" s="5">
        <v>5526472.0215999996</v>
      </c>
      <c r="H62" s="16">
        <v>301.83839999999998</v>
      </c>
      <c r="I62" s="18">
        <f t="shared" si="4"/>
        <v>-1.0000006295740604E-4</v>
      </c>
      <c r="J62" s="10">
        <f t="shared" si="5"/>
        <v>-5.9999991208314896E-4</v>
      </c>
      <c r="K62" s="10">
        <f t="shared" si="6"/>
        <v>6.0000000001991793E-4</v>
      </c>
      <c r="L62" s="13">
        <f t="shared" si="3"/>
        <v>8.5440032017501796E-4</v>
      </c>
    </row>
    <row r="63" spans="1:12" x14ac:dyDescent="0.25">
      <c r="A63" s="20">
        <v>4016</v>
      </c>
      <c r="B63" s="25">
        <v>537973.22199999995</v>
      </c>
      <c r="C63" s="25">
        <v>5526472.0209999997</v>
      </c>
      <c r="D63" s="25">
        <v>301.839</v>
      </c>
      <c r="E63" s="6">
        <v>4016</v>
      </c>
      <c r="F63" s="10">
        <v>537973.22219999996</v>
      </c>
      <c r="G63" s="5">
        <v>5526472.0204999996</v>
      </c>
      <c r="H63" s="16">
        <v>301.83949999999999</v>
      </c>
      <c r="I63" s="18">
        <f t="shared" si="4"/>
        <v>-2.0000000949949026E-4</v>
      </c>
      <c r="J63" s="10">
        <f t="shared" si="5"/>
        <v>5.0000008195638657E-4</v>
      </c>
      <c r="K63" s="10">
        <f t="shared" si="6"/>
        <v>-4.9999999998817657E-4</v>
      </c>
      <c r="L63" s="13">
        <f t="shared" si="3"/>
        <v>7.3484698117660258E-4</v>
      </c>
    </row>
    <row r="64" spans="1:12" x14ac:dyDescent="0.25">
      <c r="A64" s="20">
        <v>4017</v>
      </c>
      <c r="B64" s="25">
        <v>537792.72</v>
      </c>
      <c r="C64" s="25">
        <v>5526487.852</v>
      </c>
      <c r="D64" s="25">
        <v>296.53300000000002</v>
      </c>
      <c r="E64" s="6">
        <v>4017</v>
      </c>
      <c r="F64" s="10">
        <v>537792.71889999998</v>
      </c>
      <c r="G64" s="5">
        <v>5526487.8523000004</v>
      </c>
      <c r="H64" s="16">
        <v>296.53300000000002</v>
      </c>
      <c r="I64" s="18">
        <f t="shared" si="4"/>
        <v>1.0999999940395355E-3</v>
      </c>
      <c r="J64" s="10">
        <f t="shared" si="5"/>
        <v>-3.0000042170286179E-4</v>
      </c>
      <c r="K64" s="10">
        <f t="shared" si="6"/>
        <v>0</v>
      </c>
      <c r="L64" s="13">
        <f t="shared" si="3"/>
        <v>1.1401755303061336E-3</v>
      </c>
    </row>
    <row r="65" spans="1:12" x14ac:dyDescent="0.25">
      <c r="A65" s="20">
        <v>4017</v>
      </c>
      <c r="B65" s="25">
        <v>537792.72</v>
      </c>
      <c r="C65" s="25">
        <v>5526487.852</v>
      </c>
      <c r="D65" s="25">
        <v>296.53300000000002</v>
      </c>
      <c r="E65" s="6">
        <v>4017</v>
      </c>
      <c r="F65" s="10">
        <v>537792.71970000002</v>
      </c>
      <c r="G65" s="5">
        <v>5526487.8515999997</v>
      </c>
      <c r="H65" s="16">
        <v>296.5324</v>
      </c>
      <c r="I65" s="18">
        <f t="shared" si="4"/>
        <v>2.9999995604157448E-4</v>
      </c>
      <c r="J65" s="10">
        <f t="shared" si="5"/>
        <v>4.0000025182962418E-4</v>
      </c>
      <c r="K65" s="10">
        <f t="shared" si="6"/>
        <v>6.0000000001991793E-4</v>
      </c>
      <c r="L65" s="13">
        <f t="shared" si="3"/>
        <v>7.8102507969501911E-4</v>
      </c>
    </row>
    <row r="66" spans="1:12" x14ac:dyDescent="0.25">
      <c r="A66" s="20">
        <v>4017</v>
      </c>
      <c r="B66" s="25">
        <v>537792.72</v>
      </c>
      <c r="C66" s="25">
        <v>5526487.852</v>
      </c>
      <c r="D66" s="25">
        <v>296.53300000000002</v>
      </c>
      <c r="E66" s="6">
        <v>4017</v>
      </c>
      <c r="F66" s="10">
        <v>537792.71970000002</v>
      </c>
      <c r="G66" s="5">
        <v>5526487.8517000005</v>
      </c>
      <c r="H66" s="16">
        <v>296.5324</v>
      </c>
      <c r="I66" s="18">
        <f t="shared" si="4"/>
        <v>2.9999995604157448E-4</v>
      </c>
      <c r="J66" s="10">
        <f t="shared" si="5"/>
        <v>2.9999949038028717E-4</v>
      </c>
      <c r="K66" s="10">
        <f t="shared" si="6"/>
        <v>6.0000000001991793E-4</v>
      </c>
      <c r="L66" s="13">
        <f t="shared" si="3"/>
        <v>7.3484669685403101E-4</v>
      </c>
    </row>
    <row r="67" spans="1:12" x14ac:dyDescent="0.25">
      <c r="A67" s="20">
        <v>4017</v>
      </c>
      <c r="B67" s="25">
        <v>537792.72</v>
      </c>
      <c r="C67" s="25">
        <v>5526487.852</v>
      </c>
      <c r="D67" s="25">
        <v>296.53300000000002</v>
      </c>
      <c r="E67" s="6">
        <v>4017</v>
      </c>
      <c r="F67" s="10">
        <v>537792.72</v>
      </c>
      <c r="G67" s="5">
        <v>5526487.8514</v>
      </c>
      <c r="H67" s="16">
        <v>296.53210000000001</v>
      </c>
      <c r="I67" s="18">
        <f t="shared" si="4"/>
        <v>0</v>
      </c>
      <c r="J67" s="10">
        <f t="shared" si="5"/>
        <v>5.9999991208314896E-4</v>
      </c>
      <c r="K67" s="10">
        <f t="shared" si="6"/>
        <v>9.0000000000145519E-4</v>
      </c>
      <c r="L67" s="13">
        <f t="shared" si="3"/>
        <v>1.0816653338729155E-3</v>
      </c>
    </row>
    <row r="68" spans="1:12" x14ac:dyDescent="0.25">
      <c r="A68" s="20">
        <v>4018</v>
      </c>
      <c r="B68" s="25">
        <v>537568.83299999998</v>
      </c>
      <c r="C68" s="25">
        <v>5526461.1449999996</v>
      </c>
      <c r="D68" s="25">
        <v>286.86599999999999</v>
      </c>
      <c r="E68" s="6">
        <v>4018</v>
      </c>
      <c r="F68" s="10">
        <v>537568.83290000004</v>
      </c>
      <c r="G68" s="5">
        <v>5526461.1451000003</v>
      </c>
      <c r="H68" s="16">
        <v>286.8648</v>
      </c>
      <c r="I68" s="18">
        <f t="shared" ref="I68:I97" si="7">B68-F68</f>
        <v>9.9999946542084217E-5</v>
      </c>
      <c r="J68" s="10">
        <f t="shared" ref="J68:J97" si="8">C68-G68</f>
        <v>-1.0000076144933701E-4</v>
      </c>
      <c r="K68" s="10">
        <f t="shared" ref="K68:K97" si="9">D68-H68</f>
        <v>1.1999999999829924E-3</v>
      </c>
      <c r="L68" s="13">
        <f t="shared" si="3"/>
        <v>1.2083046559365931E-3</v>
      </c>
    </row>
    <row r="69" spans="1:12" x14ac:dyDescent="0.25">
      <c r="A69" s="20">
        <v>4018</v>
      </c>
      <c r="B69" s="25">
        <v>537568.83299999998</v>
      </c>
      <c r="C69" s="25">
        <v>5526461.1449999996</v>
      </c>
      <c r="D69" s="25">
        <v>286.86599999999999</v>
      </c>
      <c r="E69" s="6">
        <v>4018</v>
      </c>
      <c r="F69" s="10">
        <v>537568.83290000004</v>
      </c>
      <c r="G69" s="5">
        <v>5526461.1451000003</v>
      </c>
      <c r="H69" s="16">
        <v>286.86660000000001</v>
      </c>
      <c r="I69" s="18">
        <f t="shared" si="7"/>
        <v>9.9999946542084217E-5</v>
      </c>
      <c r="J69" s="10">
        <f t="shared" si="8"/>
        <v>-1.0000076144933701E-4</v>
      </c>
      <c r="K69" s="10">
        <f t="shared" si="9"/>
        <v>-6.0000000001991793E-4</v>
      </c>
      <c r="L69" s="13">
        <f t="shared" ref="L69:L97" si="10">SQRT(I69^2+J69^2+K69^2)</f>
        <v>6.1644151516812074E-4</v>
      </c>
    </row>
    <row r="70" spans="1:12" x14ac:dyDescent="0.25">
      <c r="A70" s="20">
        <v>4018</v>
      </c>
      <c r="B70" s="25">
        <v>537568.83299999998</v>
      </c>
      <c r="C70" s="25">
        <v>5526461.1449999996</v>
      </c>
      <c r="D70" s="25">
        <v>286.86599999999999</v>
      </c>
      <c r="E70" s="6">
        <v>4018</v>
      </c>
      <c r="F70" s="10">
        <v>537568.83299999998</v>
      </c>
      <c r="G70" s="5">
        <v>5526461.1447999999</v>
      </c>
      <c r="H70" s="16">
        <v>286.86599999999999</v>
      </c>
      <c r="I70" s="18">
        <f t="shared" si="7"/>
        <v>0</v>
      </c>
      <c r="J70" s="10">
        <f t="shared" si="8"/>
        <v>1.9999966025352478E-4</v>
      </c>
      <c r="K70" s="10">
        <f t="shared" si="9"/>
        <v>0</v>
      </c>
      <c r="L70" s="13">
        <f t="shared" si="10"/>
        <v>1.9999966025352478E-4</v>
      </c>
    </row>
    <row r="71" spans="1:12" x14ac:dyDescent="0.25">
      <c r="A71" s="20">
        <v>4018</v>
      </c>
      <c r="B71" s="25">
        <v>537568.83299999998</v>
      </c>
      <c r="C71" s="25">
        <v>5526461.1449999996</v>
      </c>
      <c r="D71" s="25">
        <v>286.86599999999999</v>
      </c>
      <c r="E71" s="6">
        <v>4018</v>
      </c>
      <c r="F71" s="10">
        <v>537568.83330000006</v>
      </c>
      <c r="G71" s="5">
        <v>5526461.1442999998</v>
      </c>
      <c r="H71" s="16">
        <v>286.86520000000002</v>
      </c>
      <c r="I71" s="18">
        <f t="shared" si="7"/>
        <v>-3.0000007245689631E-4</v>
      </c>
      <c r="J71" s="10">
        <f t="shared" si="8"/>
        <v>6.9999974220991135E-4</v>
      </c>
      <c r="K71" s="10">
        <f t="shared" si="9"/>
        <v>7.9999999996971383E-4</v>
      </c>
      <c r="L71" s="13">
        <f t="shared" si="10"/>
        <v>1.1045359580021048E-3</v>
      </c>
    </row>
    <row r="72" spans="1:12" x14ac:dyDescent="0.25">
      <c r="A72" s="20">
        <v>4019</v>
      </c>
      <c r="B72" s="25">
        <v>537341.84199999995</v>
      </c>
      <c r="C72" s="25">
        <v>5526515.3329999996</v>
      </c>
      <c r="D72" s="25">
        <v>291.31400000000002</v>
      </c>
      <c r="E72" s="6">
        <v>4019</v>
      </c>
      <c r="F72" s="10">
        <v>537341.8419</v>
      </c>
      <c r="G72" s="5">
        <v>5526515.3327000001</v>
      </c>
      <c r="H72" s="16">
        <v>291.31400000000002</v>
      </c>
      <c r="I72" s="18">
        <f t="shared" si="7"/>
        <v>9.9999946542084217E-5</v>
      </c>
      <c r="J72" s="10">
        <f t="shared" si="8"/>
        <v>2.9999949038028717E-4</v>
      </c>
      <c r="K72" s="10">
        <f t="shared" si="9"/>
        <v>0</v>
      </c>
      <c r="L72" s="13">
        <f t="shared" si="10"/>
        <v>3.1622726564427002E-4</v>
      </c>
    </row>
    <row r="73" spans="1:12" x14ac:dyDescent="0.25">
      <c r="A73" s="20">
        <v>4019</v>
      </c>
      <c r="B73" s="25">
        <v>537341.84199999995</v>
      </c>
      <c r="C73" s="25">
        <v>5526515.3329999996</v>
      </c>
      <c r="D73" s="25">
        <v>291.31400000000002</v>
      </c>
      <c r="E73" s="6">
        <v>4019</v>
      </c>
      <c r="F73" s="10">
        <v>537341.84199999995</v>
      </c>
      <c r="G73" s="5">
        <v>5526515.3327000001</v>
      </c>
      <c r="H73" s="16">
        <v>291.31319999999999</v>
      </c>
      <c r="I73" s="18">
        <f t="shared" si="7"/>
        <v>0</v>
      </c>
      <c r="J73" s="10">
        <f t="shared" si="8"/>
        <v>2.9999949038028717E-4</v>
      </c>
      <c r="K73" s="10">
        <f t="shared" si="9"/>
        <v>8.0000000002655725E-4</v>
      </c>
      <c r="L73" s="13">
        <f t="shared" si="10"/>
        <v>8.5440019561732524E-4</v>
      </c>
    </row>
    <row r="74" spans="1:12" x14ac:dyDescent="0.25">
      <c r="A74" s="20">
        <v>4019</v>
      </c>
      <c r="B74" s="25">
        <v>537341.84199999995</v>
      </c>
      <c r="C74" s="25">
        <v>5526515.3329999996</v>
      </c>
      <c r="D74" s="25">
        <v>291.31400000000002</v>
      </c>
      <c r="E74" s="6">
        <v>4019</v>
      </c>
      <c r="F74" s="10">
        <v>537341.84219999996</v>
      </c>
      <c r="G74" s="5">
        <v>5526515.3327000001</v>
      </c>
      <c r="H74" s="16">
        <v>291.31450000000001</v>
      </c>
      <c r="I74" s="18">
        <f t="shared" si="7"/>
        <v>-2.0000000949949026E-4</v>
      </c>
      <c r="J74" s="10">
        <f t="shared" si="8"/>
        <v>2.9999949038028717E-4</v>
      </c>
      <c r="K74" s="10">
        <f t="shared" si="9"/>
        <v>-4.9999999998817657E-4</v>
      </c>
      <c r="L74" s="13">
        <f t="shared" si="10"/>
        <v>6.1644115535580907E-4</v>
      </c>
    </row>
    <row r="75" spans="1:12" x14ac:dyDescent="0.25">
      <c r="A75" s="20">
        <v>4019</v>
      </c>
      <c r="B75" s="25">
        <v>537341.84199999995</v>
      </c>
      <c r="C75" s="25">
        <v>5526515.3329999996</v>
      </c>
      <c r="D75" s="25">
        <v>291.31400000000002</v>
      </c>
      <c r="E75" s="6">
        <v>4019</v>
      </c>
      <c r="F75" s="10">
        <v>537341.84219999996</v>
      </c>
      <c r="G75" s="5">
        <v>5526515.3334999997</v>
      </c>
      <c r="H75" s="16">
        <v>291.31349999999998</v>
      </c>
      <c r="I75" s="18">
        <f t="shared" si="7"/>
        <v>-2.0000000949949026E-4</v>
      </c>
      <c r="J75" s="10">
        <f t="shared" si="8"/>
        <v>-5.0000008195638657E-4</v>
      </c>
      <c r="K75" s="10">
        <f t="shared" si="9"/>
        <v>5.0000000004501999E-4</v>
      </c>
      <c r="L75" s="13">
        <f t="shared" si="10"/>
        <v>7.3484698121527954E-4</v>
      </c>
    </row>
    <row r="76" spans="1:12" x14ac:dyDescent="0.25">
      <c r="A76" s="20">
        <v>4020</v>
      </c>
      <c r="B76" s="25">
        <v>537110.272</v>
      </c>
      <c r="C76" s="25">
        <v>5526537.3289999999</v>
      </c>
      <c r="D76" s="25">
        <v>298.642</v>
      </c>
      <c r="E76" s="6">
        <v>4020</v>
      </c>
      <c r="F76" s="10">
        <v>537110.27170000004</v>
      </c>
      <c r="G76" s="5">
        <v>5526537.3291999996</v>
      </c>
      <c r="H76" s="16">
        <v>298.64260000000002</v>
      </c>
      <c r="I76" s="18">
        <f t="shared" si="7"/>
        <v>2.9999995604157448E-4</v>
      </c>
      <c r="J76" s="10">
        <f t="shared" si="8"/>
        <v>-1.9999966025352478E-4</v>
      </c>
      <c r="K76" s="10">
        <f t="shared" si="9"/>
        <v>-6.0000000001991793E-4</v>
      </c>
      <c r="L76" s="13">
        <f t="shared" si="10"/>
        <v>6.9999988410740001E-4</v>
      </c>
    </row>
    <row r="77" spans="1:12" x14ac:dyDescent="0.25">
      <c r="A77" s="20">
        <v>4020</v>
      </c>
      <c r="B77" s="25">
        <v>537110.272</v>
      </c>
      <c r="C77" s="25">
        <v>5526537.3289999999</v>
      </c>
      <c r="D77" s="25">
        <v>298.642</v>
      </c>
      <c r="E77" s="6">
        <v>4020</v>
      </c>
      <c r="F77" s="10">
        <v>537110.27170000004</v>
      </c>
      <c r="G77" s="5">
        <v>5526537.3293000003</v>
      </c>
      <c r="H77" s="16">
        <v>298.64080000000001</v>
      </c>
      <c r="I77" s="18">
        <f t="shared" si="7"/>
        <v>2.9999995604157448E-4</v>
      </c>
      <c r="J77" s="10">
        <f t="shared" si="8"/>
        <v>-3.0000042170286179E-4</v>
      </c>
      <c r="K77" s="10">
        <f t="shared" si="9"/>
        <v>1.1999999999829924E-3</v>
      </c>
      <c r="L77" s="13">
        <f t="shared" si="10"/>
        <v>1.2727922951550356E-3</v>
      </c>
    </row>
    <row r="78" spans="1:12" x14ac:dyDescent="0.25">
      <c r="A78" s="20">
        <v>4020</v>
      </c>
      <c r="B78" s="25">
        <v>537110.272</v>
      </c>
      <c r="C78" s="25">
        <v>5526537.3289999999</v>
      </c>
      <c r="D78" s="25">
        <v>298.642</v>
      </c>
      <c r="E78" s="6">
        <v>4020</v>
      </c>
      <c r="F78" s="10">
        <v>537110.27190000005</v>
      </c>
      <c r="G78" s="5">
        <v>5526537.3288000003</v>
      </c>
      <c r="H78" s="16">
        <v>298.64150000000001</v>
      </c>
      <c r="I78" s="18">
        <f t="shared" si="7"/>
        <v>9.9999946542084217E-5</v>
      </c>
      <c r="J78" s="10">
        <f t="shared" si="8"/>
        <v>1.9999966025352478E-4</v>
      </c>
      <c r="K78" s="10">
        <f t="shared" si="9"/>
        <v>4.9999999998817657E-4</v>
      </c>
      <c r="L78" s="13">
        <f t="shared" si="10"/>
        <v>5.4772242367655678E-4</v>
      </c>
    </row>
    <row r="79" spans="1:12" x14ac:dyDescent="0.25">
      <c r="A79" s="20">
        <v>4020</v>
      </c>
      <c r="B79" s="25">
        <v>537110.272</v>
      </c>
      <c r="C79" s="25">
        <v>5526537.3289999999</v>
      </c>
      <c r="D79" s="25">
        <v>298.642</v>
      </c>
      <c r="E79" s="6">
        <v>4020</v>
      </c>
      <c r="F79" s="10">
        <v>537110.27209999994</v>
      </c>
      <c r="G79" s="5">
        <v>5526537.3284999998</v>
      </c>
      <c r="H79" s="16">
        <v>298.64210000000003</v>
      </c>
      <c r="I79" s="18">
        <f t="shared" si="7"/>
        <v>-9.9999946542084217E-5</v>
      </c>
      <c r="J79" s="10">
        <f t="shared" si="8"/>
        <v>5.0000008195638657E-4</v>
      </c>
      <c r="K79" s="10">
        <f t="shared" si="9"/>
        <v>-1.0000000003174137E-4</v>
      </c>
      <c r="L79" s="13">
        <f t="shared" si="10"/>
        <v>5.1961531085136555E-4</v>
      </c>
    </row>
    <row r="80" spans="1:12" x14ac:dyDescent="0.25">
      <c r="A80" s="20">
        <v>4021</v>
      </c>
      <c r="B80" s="25">
        <v>536891.875</v>
      </c>
      <c r="C80" s="25">
        <v>5526616.2390000001</v>
      </c>
      <c r="D80" s="25">
        <v>308.42700000000002</v>
      </c>
      <c r="E80" s="6">
        <v>4021</v>
      </c>
      <c r="F80" s="10">
        <v>536891.87450000003</v>
      </c>
      <c r="G80" s="5">
        <v>5526616.2381999996</v>
      </c>
      <c r="H80" s="16">
        <v>308.42590000000001</v>
      </c>
      <c r="I80" s="18">
        <f t="shared" si="7"/>
        <v>4.9999996554106474E-4</v>
      </c>
      <c r="J80" s="10">
        <f t="shared" si="8"/>
        <v>8.0000050365924835E-4</v>
      </c>
      <c r="K80" s="10">
        <f t="shared" si="9"/>
        <v>1.1000000000080945E-3</v>
      </c>
      <c r="L80" s="13">
        <f t="shared" si="10"/>
        <v>1.4491379407820101E-3</v>
      </c>
    </row>
    <row r="81" spans="1:12" x14ac:dyDescent="0.25">
      <c r="A81" s="20">
        <v>4021</v>
      </c>
      <c r="B81" s="25">
        <v>536891.875</v>
      </c>
      <c r="C81" s="25">
        <v>5526616.2390000001</v>
      </c>
      <c r="D81" s="25">
        <v>308.42700000000002</v>
      </c>
      <c r="E81" s="6">
        <v>4021</v>
      </c>
      <c r="F81" s="10">
        <v>536891.87479999999</v>
      </c>
      <c r="G81" s="5">
        <v>5526616.2390999999</v>
      </c>
      <c r="H81" s="16">
        <v>308.42559999999997</v>
      </c>
      <c r="I81" s="18">
        <f t="shared" si="7"/>
        <v>2.0000000949949026E-4</v>
      </c>
      <c r="J81" s="10">
        <f t="shared" si="8"/>
        <v>-9.999983012676239E-5</v>
      </c>
      <c r="K81" s="10">
        <f t="shared" si="9"/>
        <v>1.4000000000464752E-3</v>
      </c>
      <c r="L81" s="13">
        <f t="shared" si="10"/>
        <v>1.4177446772798365E-3</v>
      </c>
    </row>
    <row r="82" spans="1:12" x14ac:dyDescent="0.25">
      <c r="A82" s="20">
        <v>4021</v>
      </c>
      <c r="B82" s="25">
        <v>536891.875</v>
      </c>
      <c r="C82" s="25">
        <v>5526616.2390000001</v>
      </c>
      <c r="D82" s="25">
        <v>308.42700000000002</v>
      </c>
      <c r="E82" s="6">
        <v>4021</v>
      </c>
      <c r="F82" s="10">
        <v>536891.87490000005</v>
      </c>
      <c r="G82" s="5">
        <v>5526616.2391999997</v>
      </c>
      <c r="H82" s="16">
        <v>308.42759999999998</v>
      </c>
      <c r="I82" s="18">
        <f t="shared" si="7"/>
        <v>9.9999946542084217E-5</v>
      </c>
      <c r="J82" s="10">
        <f t="shared" si="8"/>
        <v>-1.9999966025352478E-4</v>
      </c>
      <c r="K82" s="10">
        <f t="shared" si="9"/>
        <v>-5.9999999996307452E-4</v>
      </c>
      <c r="L82" s="13">
        <f t="shared" si="10"/>
        <v>6.4031230924107218E-4</v>
      </c>
    </row>
    <row r="83" spans="1:12" x14ac:dyDescent="0.25">
      <c r="A83" s="20">
        <v>4021</v>
      </c>
      <c r="B83" s="25">
        <v>536891.875</v>
      </c>
      <c r="C83" s="25">
        <v>5526616.2390000001</v>
      </c>
      <c r="D83" s="25">
        <v>308.42700000000002</v>
      </c>
      <c r="E83" s="6">
        <v>4021</v>
      </c>
      <c r="F83" s="10">
        <v>536891.875</v>
      </c>
      <c r="G83" s="5">
        <v>5526616.2384000001</v>
      </c>
      <c r="H83" s="16">
        <v>308.42619999999999</v>
      </c>
      <c r="I83" s="18">
        <f t="shared" si="7"/>
        <v>0</v>
      </c>
      <c r="J83" s="10">
        <f t="shared" si="8"/>
        <v>5.9999991208314896E-4</v>
      </c>
      <c r="K83" s="10">
        <f t="shared" si="9"/>
        <v>8.0000000002655725E-4</v>
      </c>
      <c r="L83" s="13">
        <f t="shared" si="10"/>
        <v>9.9999994727113773E-4</v>
      </c>
    </row>
    <row r="84" spans="1:12" x14ac:dyDescent="0.25">
      <c r="A84" s="20">
        <v>4022</v>
      </c>
      <c r="B84" s="25">
        <v>536661.13500000001</v>
      </c>
      <c r="C84" s="25">
        <v>5526660.1380000003</v>
      </c>
      <c r="D84" s="25">
        <v>307.06799999999998</v>
      </c>
      <c r="E84" s="6">
        <v>4022</v>
      </c>
      <c r="F84" s="10">
        <v>536661.1348</v>
      </c>
      <c r="G84" s="5">
        <v>5526660.1380000003</v>
      </c>
      <c r="H84" s="16">
        <v>307.06630000000001</v>
      </c>
      <c r="I84" s="18">
        <f t="shared" si="7"/>
        <v>2.0000000949949026E-4</v>
      </c>
      <c r="J84" s="10">
        <f t="shared" si="8"/>
        <v>0</v>
      </c>
      <c r="K84" s="10">
        <f t="shared" si="9"/>
        <v>1.699999999971169E-3</v>
      </c>
      <c r="L84" s="13">
        <f t="shared" si="10"/>
        <v>1.7117242779436678E-3</v>
      </c>
    </row>
    <row r="85" spans="1:12" x14ac:dyDescent="0.25">
      <c r="A85" s="20">
        <v>4022</v>
      </c>
      <c r="B85" s="25">
        <v>536661.13500000001</v>
      </c>
      <c r="C85" s="25">
        <v>5526660.1380000003</v>
      </c>
      <c r="D85" s="25">
        <v>307.06799999999998</v>
      </c>
      <c r="E85" s="6">
        <v>4022</v>
      </c>
      <c r="F85" s="10">
        <v>536661.1348</v>
      </c>
      <c r="G85" s="5">
        <v>5526660.1381000001</v>
      </c>
      <c r="H85" s="16">
        <v>307.0684</v>
      </c>
      <c r="I85" s="18">
        <f t="shared" si="7"/>
        <v>2.0000000949949026E-4</v>
      </c>
      <c r="J85" s="10">
        <f t="shared" si="8"/>
        <v>-9.999983012676239E-5</v>
      </c>
      <c r="K85" s="10">
        <f t="shared" si="9"/>
        <v>-4.0000000001327862E-4</v>
      </c>
      <c r="L85" s="13">
        <f t="shared" si="10"/>
        <v>4.5825753658374288E-4</v>
      </c>
    </row>
    <row r="86" spans="1:12" x14ac:dyDescent="0.25">
      <c r="A86" s="20">
        <v>4023</v>
      </c>
      <c r="B86" s="25">
        <v>536327.96100000001</v>
      </c>
      <c r="C86" s="25">
        <v>5526668.0060000001</v>
      </c>
      <c r="D86" s="25">
        <v>303.14100000000002</v>
      </c>
      <c r="E86" s="6">
        <v>4023</v>
      </c>
      <c r="F86" s="10">
        <v>536327.96059999999</v>
      </c>
      <c r="G86" s="5">
        <v>5526668.0050999997</v>
      </c>
      <c r="H86" s="16">
        <v>303.14179999999999</v>
      </c>
      <c r="I86" s="18">
        <f t="shared" si="7"/>
        <v>4.0000001899898052E-4</v>
      </c>
      <c r="J86" s="10">
        <f t="shared" si="8"/>
        <v>9.0000033378601074E-4</v>
      </c>
      <c r="K86" s="10">
        <f t="shared" si="9"/>
        <v>-7.9999999996971383E-4</v>
      </c>
      <c r="L86" s="13">
        <f t="shared" si="10"/>
        <v>1.2688579967694011E-3</v>
      </c>
    </row>
    <row r="87" spans="1:12" x14ac:dyDescent="0.25">
      <c r="A87" s="20">
        <v>4023</v>
      </c>
      <c r="B87" s="25">
        <v>536327.96100000001</v>
      </c>
      <c r="C87" s="25">
        <v>5526668.0060000001</v>
      </c>
      <c r="D87" s="25">
        <v>303.14100000000002</v>
      </c>
      <c r="E87" s="6">
        <v>4023</v>
      </c>
      <c r="F87" s="10">
        <v>536327.96059999999</v>
      </c>
      <c r="G87" s="5">
        <v>5526668.0062999995</v>
      </c>
      <c r="H87" s="16">
        <v>303.14069999999998</v>
      </c>
      <c r="I87" s="18">
        <f t="shared" si="7"/>
        <v>4.0000001899898052E-4</v>
      </c>
      <c r="J87" s="10">
        <f t="shared" si="8"/>
        <v>-2.9999949038028717E-4</v>
      </c>
      <c r="K87" s="10">
        <f t="shared" si="9"/>
        <v>3.0000000003838068E-4</v>
      </c>
      <c r="L87" s="13">
        <f t="shared" si="10"/>
        <v>5.8309494034046048E-4</v>
      </c>
    </row>
    <row r="88" spans="1:12" x14ac:dyDescent="0.25">
      <c r="A88" s="20">
        <v>4023</v>
      </c>
      <c r="B88" s="25">
        <v>536327.96100000001</v>
      </c>
      <c r="C88" s="25">
        <v>5526668.0060000001</v>
      </c>
      <c r="D88" s="25">
        <v>303.14100000000002</v>
      </c>
      <c r="E88" s="6">
        <v>4023</v>
      </c>
      <c r="F88" s="10">
        <v>536327.96089999995</v>
      </c>
      <c r="G88" s="5">
        <v>5526668.0055999998</v>
      </c>
      <c r="H88" s="16">
        <v>303.13979999999998</v>
      </c>
      <c r="I88" s="18">
        <f t="shared" si="7"/>
        <v>1.0000006295740604E-4</v>
      </c>
      <c r="J88" s="10">
        <f t="shared" si="8"/>
        <v>4.0000025182962418E-4</v>
      </c>
      <c r="K88" s="10">
        <f t="shared" si="9"/>
        <v>1.2000000000398359E-3</v>
      </c>
      <c r="L88" s="13">
        <f t="shared" si="10"/>
        <v>1.2688578384322075E-3</v>
      </c>
    </row>
    <row r="89" spans="1:12" x14ac:dyDescent="0.25">
      <c r="A89" s="20">
        <v>4023</v>
      </c>
      <c r="B89" s="25">
        <v>536327.96100000001</v>
      </c>
      <c r="C89" s="25">
        <v>5526668.0060000001</v>
      </c>
      <c r="D89" s="25">
        <v>303.14100000000002</v>
      </c>
      <c r="E89" s="6">
        <v>4023</v>
      </c>
      <c r="F89" s="10">
        <v>536327.96089999995</v>
      </c>
      <c r="G89" s="5">
        <v>5526668.0055999998</v>
      </c>
      <c r="H89" s="16">
        <v>303.14139999999998</v>
      </c>
      <c r="I89" s="18">
        <f t="shared" si="7"/>
        <v>1.0000006295740604E-4</v>
      </c>
      <c r="J89" s="10">
        <f t="shared" si="8"/>
        <v>4.0000025182962418E-4</v>
      </c>
      <c r="K89" s="10">
        <f t="shared" si="9"/>
        <v>-3.999999999564352E-4</v>
      </c>
      <c r="L89" s="13">
        <f t="shared" si="10"/>
        <v>5.74456450934617E-4</v>
      </c>
    </row>
    <row r="90" spans="1:12" x14ac:dyDescent="0.25">
      <c r="A90" s="20">
        <v>4024</v>
      </c>
      <c r="B90" s="25">
        <v>536035.56900000002</v>
      </c>
      <c r="C90" s="25">
        <v>5526660.4730000002</v>
      </c>
      <c r="D90" s="25">
        <v>305.74200000000002</v>
      </c>
      <c r="E90" s="6">
        <v>4024</v>
      </c>
      <c r="F90" s="10">
        <v>536035.56880000001</v>
      </c>
      <c r="G90" s="5">
        <v>5526660.4725000001</v>
      </c>
      <c r="H90" s="16">
        <v>305.74299999999999</v>
      </c>
      <c r="I90" s="18">
        <f t="shared" si="7"/>
        <v>2.0000000949949026E-4</v>
      </c>
      <c r="J90" s="10">
        <f t="shared" si="8"/>
        <v>5.0000008195638657E-4</v>
      </c>
      <c r="K90" s="10">
        <f t="shared" si="9"/>
        <v>-9.9999999997635314E-4</v>
      </c>
      <c r="L90" s="13">
        <f t="shared" si="10"/>
        <v>1.1357817068912916E-3</v>
      </c>
    </row>
    <row r="91" spans="1:12" x14ac:dyDescent="0.25">
      <c r="A91" s="20">
        <v>4024</v>
      </c>
      <c r="B91" s="25">
        <v>536035.56900000002</v>
      </c>
      <c r="C91" s="25">
        <v>5526660.4730000002</v>
      </c>
      <c r="D91" s="25">
        <v>305.74200000000002</v>
      </c>
      <c r="E91" s="6">
        <v>4024</v>
      </c>
      <c r="F91" s="10">
        <v>536035.56880000001</v>
      </c>
      <c r="G91" s="5">
        <v>5526660.4726</v>
      </c>
      <c r="H91" s="16">
        <v>305.74250000000001</v>
      </c>
      <c r="I91" s="18">
        <f t="shared" si="7"/>
        <v>2.0000000949949026E-4</v>
      </c>
      <c r="J91" s="10">
        <f t="shared" si="8"/>
        <v>4.0000025182962418E-4</v>
      </c>
      <c r="K91" s="10">
        <f t="shared" si="9"/>
        <v>-4.9999999998817657E-4</v>
      </c>
      <c r="L91" s="13">
        <f t="shared" si="10"/>
        <v>6.7082054623553047E-4</v>
      </c>
    </row>
    <row r="92" spans="1:12" x14ac:dyDescent="0.25">
      <c r="A92" s="20">
        <v>4024</v>
      </c>
      <c r="B92" s="25">
        <v>536035.56900000002</v>
      </c>
      <c r="C92" s="25">
        <v>5526660.4730000002</v>
      </c>
      <c r="D92" s="25">
        <v>305.74200000000002</v>
      </c>
      <c r="E92" s="6">
        <v>4024</v>
      </c>
      <c r="F92" s="10">
        <v>536035.56900000002</v>
      </c>
      <c r="G92" s="5">
        <v>5526660.4733999996</v>
      </c>
      <c r="H92" s="16">
        <v>305.74180000000001</v>
      </c>
      <c r="I92" s="18">
        <f t="shared" si="7"/>
        <v>0</v>
      </c>
      <c r="J92" s="10">
        <f t="shared" si="8"/>
        <v>-3.9999932050704956E-4</v>
      </c>
      <c r="K92" s="10">
        <f t="shared" si="9"/>
        <v>2.0000000000663931E-4</v>
      </c>
      <c r="L92" s="13">
        <f t="shared" si="10"/>
        <v>4.4721298774605942E-4</v>
      </c>
    </row>
    <row r="93" spans="1:12" x14ac:dyDescent="0.25">
      <c r="A93" s="20">
        <v>4024</v>
      </c>
      <c r="B93" s="25">
        <v>536035.56900000002</v>
      </c>
      <c r="C93" s="25">
        <v>5526660.4730000002</v>
      </c>
      <c r="D93" s="25">
        <v>305.74200000000002</v>
      </c>
      <c r="E93" s="6">
        <v>4024</v>
      </c>
      <c r="F93" s="10">
        <v>536035.56929999997</v>
      </c>
      <c r="G93" s="5">
        <v>5526660.4742999999</v>
      </c>
      <c r="H93" s="16">
        <v>305.74079999999998</v>
      </c>
      <c r="I93" s="18">
        <f t="shared" si="7"/>
        <v>-2.9999995604157448E-4</v>
      </c>
      <c r="J93" s="10">
        <f t="shared" si="8"/>
        <v>-1.2999996542930603E-3</v>
      </c>
      <c r="K93" s="10">
        <f t="shared" si="9"/>
        <v>1.2000000000398359E-3</v>
      </c>
      <c r="L93" s="13">
        <f t="shared" si="10"/>
        <v>1.79443558671874E-3</v>
      </c>
    </row>
    <row r="94" spans="1:12" x14ac:dyDescent="0.25">
      <c r="A94" s="20">
        <v>4025</v>
      </c>
      <c r="B94" s="25">
        <v>535863.79200000002</v>
      </c>
      <c r="C94" s="25">
        <v>5526658.5920000002</v>
      </c>
      <c r="D94" s="25">
        <v>305.721</v>
      </c>
      <c r="E94" s="6">
        <v>4025</v>
      </c>
      <c r="F94" s="10">
        <v>535863.79119999998</v>
      </c>
      <c r="G94" s="5">
        <v>5526658.5931000002</v>
      </c>
      <c r="H94" s="16">
        <v>305.72000000000003</v>
      </c>
      <c r="I94" s="18">
        <f t="shared" si="7"/>
        <v>8.0000003799796104E-4</v>
      </c>
      <c r="J94" s="10">
        <f t="shared" si="8"/>
        <v>-1.0999999940395355E-3</v>
      </c>
      <c r="K94" s="10">
        <f t="shared" si="9"/>
        <v>9.9999999997635314E-4</v>
      </c>
      <c r="L94" s="13">
        <f t="shared" si="10"/>
        <v>1.6881943157221043E-3</v>
      </c>
    </row>
    <row r="95" spans="1:12" x14ac:dyDescent="0.25">
      <c r="A95" s="20">
        <v>4025</v>
      </c>
      <c r="B95" s="25">
        <v>535863.79200000002</v>
      </c>
      <c r="C95" s="25">
        <v>5526658.5920000002</v>
      </c>
      <c r="D95" s="25">
        <v>305.721</v>
      </c>
      <c r="E95" s="6">
        <v>4025</v>
      </c>
      <c r="F95" s="10">
        <v>535863.79139999999</v>
      </c>
      <c r="G95" s="5">
        <v>5526658.5902000004</v>
      </c>
      <c r="H95" s="16">
        <v>305.7226</v>
      </c>
      <c r="I95" s="18">
        <f t="shared" si="7"/>
        <v>6.0000002849847078E-4</v>
      </c>
      <c r="J95" s="10">
        <f t="shared" si="8"/>
        <v>1.7999997362494469E-3</v>
      </c>
      <c r="K95" s="10">
        <f t="shared" si="9"/>
        <v>-1.5999999999962711E-3</v>
      </c>
      <c r="L95" s="13">
        <f t="shared" si="10"/>
        <v>2.4819345448025645E-3</v>
      </c>
    </row>
    <row r="96" spans="1:12" x14ac:dyDescent="0.25">
      <c r="A96" s="20">
        <v>4025</v>
      </c>
      <c r="B96" s="25">
        <v>535863.79200000002</v>
      </c>
      <c r="C96" s="25">
        <v>5526658.5920000002</v>
      </c>
      <c r="D96" s="25">
        <v>305.721</v>
      </c>
      <c r="E96" s="6">
        <v>4025</v>
      </c>
      <c r="F96" s="10">
        <v>535863.79180000001</v>
      </c>
      <c r="G96" s="5">
        <v>5526658.5914000003</v>
      </c>
      <c r="H96" s="16">
        <v>305.72070000000002</v>
      </c>
      <c r="I96" s="18">
        <f t="shared" si="7"/>
        <v>2.0000000949949026E-4</v>
      </c>
      <c r="J96" s="10">
        <f t="shared" si="8"/>
        <v>5.9999991208314896E-4</v>
      </c>
      <c r="K96" s="10">
        <f t="shared" si="9"/>
        <v>2.9999999998153726E-4</v>
      </c>
      <c r="L96" s="13">
        <f t="shared" si="10"/>
        <v>6.9999992734892842E-4</v>
      </c>
    </row>
    <row r="97" spans="1:13" ht="15.75" thickBot="1" x14ac:dyDescent="0.3">
      <c r="A97" s="24">
        <v>4025</v>
      </c>
      <c r="B97" s="7">
        <v>535863.79200000002</v>
      </c>
      <c r="C97" s="7">
        <v>5526658.5920000002</v>
      </c>
      <c r="D97" s="7">
        <v>305.721</v>
      </c>
      <c r="E97" s="8">
        <v>4025</v>
      </c>
      <c r="F97" s="11">
        <v>535863.79180000001</v>
      </c>
      <c r="G97" s="7">
        <v>5526658.5914000003</v>
      </c>
      <c r="H97" s="17">
        <v>305.72190000000001</v>
      </c>
      <c r="I97" s="19">
        <f t="shared" si="7"/>
        <v>2.0000000949949026E-4</v>
      </c>
      <c r="J97" s="11">
        <f t="shared" si="8"/>
        <v>5.9999991208314896E-4</v>
      </c>
      <c r="K97" s="11">
        <f t="shared" si="9"/>
        <v>-9.0000000000145519E-4</v>
      </c>
      <c r="L97" s="14">
        <f t="shared" si="10"/>
        <v>1.0999999537737273E-3</v>
      </c>
    </row>
    <row r="98" spans="1:13" x14ac:dyDescent="0.25">
      <c r="A98" s="21"/>
      <c r="B98" s="5"/>
      <c r="C98" s="5"/>
      <c r="D98" s="5"/>
      <c r="E98" s="21"/>
      <c r="F98" s="5"/>
      <c r="G98" s="5"/>
      <c r="H98" s="5"/>
      <c r="I98" s="5"/>
      <c r="J98" s="5"/>
      <c r="K98" s="5"/>
      <c r="L98" s="23"/>
      <c r="M98" s="22"/>
    </row>
    <row r="99" spans="1:13" x14ac:dyDescent="0.25">
      <c r="A99" s="21"/>
      <c r="B99" s="5"/>
      <c r="C99" s="5"/>
      <c r="D99" s="5"/>
      <c r="E99" s="21"/>
      <c r="F99" s="5"/>
      <c r="G99" s="5"/>
      <c r="H99" s="5"/>
      <c r="I99" s="5"/>
      <c r="J99" s="5"/>
      <c r="K99" s="5"/>
      <c r="L99" s="23"/>
      <c r="M99" s="22"/>
    </row>
    <row r="100" spans="1:13" x14ac:dyDescent="0.25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</row>
  </sheetData>
  <sortState ref="E2:L97">
    <sortCondition ref="E1"/>
  </sortState>
  <mergeCells count="4">
    <mergeCell ref="A2:D2"/>
    <mergeCell ref="E2:H2"/>
    <mergeCell ref="I2:L2"/>
    <mergeCell ref="A1:L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 urovnání</vt:lpstr>
      <vt:lpstr>'Po urovnání'!tie_objects_po_urovnani_Tremosnice_new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E4_MM</dc:creator>
  <cp:lastModifiedBy>Tomas</cp:lastModifiedBy>
  <dcterms:created xsi:type="dcterms:W3CDTF">2016-10-27T12:18:14Z</dcterms:created>
  <dcterms:modified xsi:type="dcterms:W3CDTF">2017-04-25T06:26:12Z</dcterms:modified>
</cp:coreProperties>
</file>