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8849" yWindow="943" windowWidth="29140" windowHeight="20055"/>
  </bookViews>
  <sheets>
    <sheet name="úprava" sheetId="8" r:id="rId1"/>
  </sheets>
  <calcPr calcId="152511"/>
</workbook>
</file>

<file path=xl/calcChain.xml><?xml version="1.0" encoding="utf-8"?>
<calcChain xmlns="http://schemas.openxmlformats.org/spreadsheetml/2006/main">
  <c r="F3" i="8" l="1"/>
  <c r="F4" i="8"/>
  <c r="F5" i="8"/>
  <c r="F173" i="8" l="1"/>
  <c r="F172" i="8"/>
  <c r="F168" i="8"/>
  <c r="F169" i="8"/>
  <c r="F170" i="8"/>
  <c r="F171" i="8"/>
  <c r="F174" i="8"/>
  <c r="F175" i="8"/>
  <c r="F176" i="8"/>
  <c r="F167" i="8" l="1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177" i="8" l="1"/>
</calcChain>
</file>

<file path=xl/sharedStrings.xml><?xml version="1.0" encoding="utf-8"?>
<sst xmlns="http://schemas.openxmlformats.org/spreadsheetml/2006/main" count="356" uniqueCount="199">
  <si>
    <t>Claim management (posouzení nároků)</t>
  </si>
  <si>
    <t>Expertní posouzení harmonogramů</t>
  </si>
  <si>
    <t>Správa změn díla/služeb (posouzení a analýza ZBV)</t>
  </si>
  <si>
    <t>TDS pro mostní objekty betonové, ostatní a zdi</t>
  </si>
  <si>
    <t>TDS pro pozemní komunikace (včetně propustků)</t>
  </si>
  <si>
    <t>MD</t>
  </si>
  <si>
    <t>hod</t>
  </si>
  <si>
    <t>Cost management (cenové expertízy)</t>
  </si>
  <si>
    <t>MPD – měření střední hloubky profilu – ČSN 73 6177 – tabulkové vyhodnocení</t>
  </si>
  <si>
    <t>Grafické vyhodnocení relativních nerovností v celé šíři vozovky - vyhodnocení</t>
  </si>
  <si>
    <t>Grafické a tabulkové rozdílové analýzy vyhodnocených plošných nerovností vozovky - porovnání více časových snímků</t>
  </si>
  <si>
    <t xml:space="preserve">Příprava dat diagnostiky a dalších dat kontrolních činností do požadované formy a obsahu pro import do mapového portálu a/nebo dalších IT systémů </t>
  </si>
  <si>
    <t>Zajištění a vyhodnocení mobilního laserového mapování vybraného silničního úseku - výjezd</t>
  </si>
  <si>
    <t>Zajištění a vyhodnocení statického laserového mapování vybraného silničního úseku - výjezd</t>
  </si>
  <si>
    <t>Zajištění a vyhodnocení statického laserového mapování vybraného silničního úseku - hodina</t>
  </si>
  <si>
    <t>Kontrolní geodetické terénní měření / doměření těžko přístupných částí stavby</t>
  </si>
  <si>
    <t>Zpracování mapového podkladu</t>
  </si>
  <si>
    <t>Kontrolní činnosti - porovnání skutečného provedení stavby (kontrolního měření) / projektovaného stavu</t>
  </si>
  <si>
    <t>Kontrolní činnosti - kontrola prostorové polohy a geometrie vozovek</t>
  </si>
  <si>
    <t>Vyhodnocení kubatur</t>
  </si>
  <si>
    <t>Digitální model terénu (1:500)</t>
  </si>
  <si>
    <t>Technická podpora a technické konzultace v oblasti geodézie a katastru nemovitostí</t>
  </si>
  <si>
    <t>Kontrola vypořádání pozemků po stavbě - porovnání DSPS a katastru nemovitostí včetně vyhotovení rozdílové analýzy a návrhu na GP a dovypořádání (nevykoupené nebo přebytečné pozemky, převody st. objektů na budoucí správce, atd.)</t>
  </si>
  <si>
    <t>km</t>
  </si>
  <si>
    <t>výjezd</t>
  </si>
  <si>
    <t>m3</t>
  </si>
  <si>
    <t>ha</t>
  </si>
  <si>
    <t>Georadarová metoda měření konstrukcí vozovek pozemních komunikací (TP 233)</t>
  </si>
  <si>
    <t>Jádrové odvrty konstrukce vozovky pr. 100 mm, hloubka 0,20 - 0,50 m</t>
  </si>
  <si>
    <t>Jádrové odvrty konstrukce vozovky pr. 150 mm, hloubka 0,20 - 0,50 m</t>
  </si>
  <si>
    <t>Jádrové odvrty konstrukce a podloží vozovky pr. 100 mm, hloubka 0,50 - 0,80 m</t>
  </si>
  <si>
    <t>Jádrové odvrty konstrukce a podloží vozovky pr. 150 mm, hloubka 0,50 - 0,80 m</t>
  </si>
  <si>
    <t>Jádrové odvrty asfaltových vrstev vozovky pr. 100 mm, hloubka 0,00 - 0,20 m</t>
  </si>
  <si>
    <t>Jádrové odvrty asfaltových vrstev vozovky pr. 150 mm, hloubka 0,00 - 0,20 m</t>
  </si>
  <si>
    <t>Doprava vrtná souprava</t>
  </si>
  <si>
    <t>Kopaná sonda konstrukce vozovky, hloubka 0,00 - 0,50 m</t>
  </si>
  <si>
    <t>Kopaná sonda konstrukce a podloží vozovky, hloubka 0,00 - 1,50 m</t>
  </si>
  <si>
    <t>Odběr porušeného vzorku konstrukce / podloží vozovky pro laboratorní rozbory</t>
  </si>
  <si>
    <t>Rázová zatěžovací zkouška lehkou dynamickou deskou (ČSN 73 6192)</t>
  </si>
  <si>
    <t>Stanovení konzistenčních mezí (ČSN EN ISO 17892-12)</t>
  </si>
  <si>
    <t>Zkouška stejnoměrnosti a hloubky promísení (TP 94)</t>
  </si>
  <si>
    <t>Zkouška dávkování pojiva (TP 94)</t>
  </si>
  <si>
    <t>Posouzení jemných částic - zkouška methylenovou modří (ČSN EN 933-9)</t>
  </si>
  <si>
    <t>Stanovení podílu zrn s indexem 3 a větším - Tvarový index (ČSN EN 933-4)</t>
  </si>
  <si>
    <t>Marshallova zkouška (ČSN EN 12697-34, ČSN EN 12697-30)</t>
  </si>
  <si>
    <t>Stanovení objemové hmotnosti asfaltového zkušebního tělesa (ČSN EN 12697-6, ČSN EN 12697-30)</t>
  </si>
  <si>
    <t>Stanovení mezerovitosti asfaltových směsí (ČSN EN 12697-8)</t>
  </si>
  <si>
    <t>Stanovení rozměrů asfaltových zkušebních těles (ČSN EN 12697-29)</t>
  </si>
  <si>
    <t>Stanovení pevnosti v příčném tahu (ČSN EN 12697-23, ČSN EN 12697-30)</t>
  </si>
  <si>
    <t>Měření teploty asfaltové směsi (ČSN EN 12697-13)</t>
  </si>
  <si>
    <t>Stanovení tloušťky asfaltové vozovky (ČSN EN 12697-36)</t>
  </si>
  <si>
    <t>Stanovení penetrace jehlou (ČSN EN 1426)</t>
  </si>
  <si>
    <t>Stanovení bodu měknutí - metoda kroužek a kulička (ČSN EN 1427)</t>
  </si>
  <si>
    <t>Stanovení přilnavosti asfaltových pojiv ke kamenivu (ČSN 73 6161)</t>
  </si>
  <si>
    <t>Stanovení polycyklických aromatických uhlovodíků (ČSN EN 15527)</t>
  </si>
  <si>
    <t>Měření protismykových vlastností (ČSN 73 6177)</t>
  </si>
  <si>
    <t>Měření podélné nerovnosti latí (ČSN 73 6175)</t>
  </si>
  <si>
    <t>Měření příčné nerovnosti latí (ČSN 73 6175)</t>
  </si>
  <si>
    <t>Měření podélné nerovnosti planografem (ČSN 73 6175)</t>
  </si>
  <si>
    <t>Vydání tištěného protokolu / zprávy, včetně elektronické verze na nosiči</t>
  </si>
  <si>
    <t>Pronájem mostní prohlížečky 1/2 dne</t>
  </si>
  <si>
    <t>Pronájem mostní prohlížečky 1 den</t>
  </si>
  <si>
    <t>Doprava mostní prohlížečka</t>
  </si>
  <si>
    <t>ks</t>
  </si>
  <si>
    <t>12 hodin</t>
  </si>
  <si>
    <t>24 hodin</t>
  </si>
  <si>
    <t xml:space="preserve">Grafické vyhodnocení relativních nerovností v celé šíři vozovky - tabulkové vyhodnocení </t>
  </si>
  <si>
    <t>Odběr vývrtů DN100, délka do 500 mm</t>
  </si>
  <si>
    <t>Odběr vývrtů DN150, délka od 200 do 300 mm</t>
  </si>
  <si>
    <t xml:space="preserve">Laboratoř vývrty DN100 (pevnost betonu v tlaku, obj. hmotnost, nasákavost, mrazuvzdornost) </t>
  </si>
  <si>
    <t xml:space="preserve">Laboratoř vývrty DN150 s úpravou vývrtu (pevnost betonu v tlaku, obj. hmotnost, nasákavost, mrazuvzdornost) </t>
  </si>
  <si>
    <t>Stanovení pevnosti v tahu povrchové vrstvy (odtrhová zkouška) betonu dle ČSN 73 6242</t>
  </si>
  <si>
    <t xml:space="preserve">Stanovení odolnosti betonu vůči vlivu vody a mrazu - Laboratoř vývrty DN150 (CHRL, metoda "C" ČSN 73 1326) </t>
  </si>
  <si>
    <t>Nedestruktivní stanovení kvality betonu tvrdoměrnou metodou v AZL - s upřesněním kalibračním vztahem na vývrtech</t>
  </si>
  <si>
    <t>Orientační zjištění obsahu chloridů</t>
  </si>
  <si>
    <t>Analytické zjištění obsahu chloridů</t>
  </si>
  <si>
    <t>Měření hloubky karbonatace</t>
  </si>
  <si>
    <t xml:space="preserve">Měření polohy, šířky a délky trhlin v betonu podle TP 201 </t>
  </si>
  <si>
    <t>Ověření stavu bet. a/nebo předpínací výztuže spodní stavby a/nebo NK - měření průměru a velikosti oslabení profilu a porovnání s dokumentací v ploše 0,6 x 0,6 m</t>
  </si>
  <si>
    <t>Měření tl. krycí bet. vrstvy a polohy výztuže spodní stavby v ploše 0,6 x 0,6 m nedestruktivně elektromagnetickou nebo radarovou metodou</t>
  </si>
  <si>
    <t>Ověření tl. krycí bet. vrstvy a polohy výztuže spodní stavby a/nebo NK měřením v destruktivní sondě</t>
  </si>
  <si>
    <t>Popis a stav ložisek - orientačně, podle ČSN EN 1337-10, čl. 5, s fotodokumentací každého ložiska</t>
  </si>
  <si>
    <t>Popis a stav ložisek -, s měřením parametrů podle ČSN EN 1337-10, čl. 6, s fotodokumentací každého ložiska</t>
  </si>
  <si>
    <t>Korozní posudek předpínací výztuže v kanálku s fotodokumentací, korozním specialistou, v destruktivní sondě + stav injektážní malty</t>
  </si>
  <si>
    <t>Kamerová prohlídka (foto + video + popis) v dutinách předpjatých nosníků délky 20 m, vč. vrtaného prostupu pro kameru malého průměru</t>
  </si>
  <si>
    <t>Destruktivní stanovení skladby vozovkového souvrství na vývrtech průměru 50 - 100 mm, délky od 50 do 150 mm, vč. zaměření polohy sondy, popisu jádra formou protokolu + fotodokumentace</t>
  </si>
  <si>
    <t>Destruktivní sonda v mostovce rozměru 0,5 x 0,5 m pro stanovení příčin a rozsahu poruch mostní vozovky, izolace, vyrovnávacího betonu, desky mostovky, odvodnění atd.</t>
  </si>
  <si>
    <t>Diagnostický průzkum povrchového mostního závěru na mostě šíře 10 m, s měřením nerovností ve vozovkové části, rozměrů spár a odchylek tvaru, se stanovením rozsahu  a příčin poruch, do protokolu dle TP 86 + fotodokumentace</t>
  </si>
  <si>
    <t>Pojízdná laboratoř</t>
  </si>
  <si>
    <t>Fotodokumentace závad objektu</t>
  </si>
  <si>
    <t>Vyhodnocení průzkumu, zákres do výkresů (schéma poškození, průsaků atd.), stanovení příčin závad včetně všech závad z prohlídky</t>
  </si>
  <si>
    <t>Návrh doporučení pro sanace, opravy a rekonstrukce, nápravná opatření s odhadem životnosti a kalkulací nákladů autorizovaným inženýrem</t>
  </si>
  <si>
    <t>Vypracování protokolu o provedeném průzkumu</t>
  </si>
  <si>
    <t>Reprografie</t>
  </si>
  <si>
    <t>sonda</t>
  </si>
  <si>
    <t>zk.m.</t>
  </si>
  <si>
    <t>dutina</t>
  </si>
  <si>
    <t>vývrt</t>
  </si>
  <si>
    <t>kus MZ</t>
  </si>
  <si>
    <t>Pasport objektů stavby a zpracování zprávy a vyhodnocení - výjezd</t>
  </si>
  <si>
    <t>Pasport objektů stavby a zpracování zprávy a vyhodnocení - hodina</t>
  </si>
  <si>
    <t>Kontrolní činnost - geometrické parametry rovinatosti vozovek</t>
  </si>
  <si>
    <t>Zkrácený popis položek</t>
  </si>
  <si>
    <t>Číselný kód položky</t>
  </si>
  <si>
    <t>Měrná jednotka (MJ)</t>
  </si>
  <si>
    <t>Cena za 1 MJ</t>
  </si>
  <si>
    <t>Cena v Kč bez DPH za rok</t>
  </si>
  <si>
    <t>Tvorba a příprava zadávací dokumentace dle smluvních vzorů FIDIC</t>
  </si>
  <si>
    <t>Tvorba a příprava zadávací dokumentace dle požadavků objednatele</t>
  </si>
  <si>
    <t>Správce stavby/pověřená osoba objednatele</t>
  </si>
  <si>
    <t>Koordinátor společného datového prostředí</t>
  </si>
  <si>
    <t>Koordinátor BIM</t>
  </si>
  <si>
    <t>pruhokm</t>
  </si>
  <si>
    <t>Vyhodnocení podélných nerovností – ČSN 73 6175 - mezinárodní index IRI</t>
  </si>
  <si>
    <t>Vyhodnocení příčných nerovnosti – ČSN 73 6175 - hloubka vyjetých kolejí R, hloubka vody W dle ČSN EN 13 036-8</t>
  </si>
  <si>
    <t>Zajištění a vyhodnocení mobilního laserového mapování vybraného silničního úseku - projektové úseky (dle km)</t>
  </si>
  <si>
    <t>Zajištění a vyhodnocení mobilního laserového mapování vybraného silničního úseku - síťová úroveň (nájezd více než 200 km silniční sítě)</t>
  </si>
  <si>
    <t>Bodová pole pro fáze přípravy stavby, výstavbu a provozu</t>
  </si>
  <si>
    <t>Analýza a návrh ztotožnění hranic - příprava pro majetkoprávní vypořádání</t>
  </si>
  <si>
    <t>Projednání problematických míst se správcem komunikace (zástupcem SÚS Pk)</t>
  </si>
  <si>
    <t>Měření a vyhodnocení průhybů vozovky - FWD</t>
  </si>
  <si>
    <t>Výpočet degradačních modelů a zbytkové životnosti vozovky z naměřených dat FWD</t>
  </si>
  <si>
    <t>Doprava měřícího zařízení FWD</t>
  </si>
  <si>
    <t>Doprava měřícího zařízení GPR</t>
  </si>
  <si>
    <t>Pasport poruch dle TP 62 Katalog poruch vozovek s cementobetonovým krytem</t>
  </si>
  <si>
    <t>Pasport poruch dle TP 82 Katalog poruch netuhých vozovek</t>
  </si>
  <si>
    <t>Vyhodnocení poruch vozovek pozemních komunikací dle TP 87 Navrhování údržby a oprav netuhých vozovek</t>
  </si>
  <si>
    <t>Vyhodnocení poruch vozovek pozemních komunikací dle TP 92 Navrhování údržby a oprav vozovek s CB krytem</t>
  </si>
  <si>
    <t>Doprava diagnostické a měřící vozidlo</t>
  </si>
  <si>
    <t>Monitoring komunikace - foto a video dokumentace (před stavbou / v průběhu stavby / po stavbě)</t>
  </si>
  <si>
    <t>Monitoring komunikace a přilehlých nemovitostí / objektů - foto a video dokumentace (před stavbou / v průběhu stavby / po stavbě)</t>
  </si>
  <si>
    <t>Monitoring objektů (nemovitostí, mostů, propustků, žel. přejezdů, apod.) - foto a video dokumentace (před stavbou / v průběhu stavby / po stavbě)</t>
  </si>
  <si>
    <t>Doprava monitorovací vozidlo</t>
  </si>
  <si>
    <t>Zpráva z monitorignu komunikace / objektů / nemovitostí včetně archivace dat na datový nosič  - 3 paré (délka monitorované komunikace do 10 km)</t>
  </si>
  <si>
    <t>kpl</t>
  </si>
  <si>
    <t>Zpráva z monitorignu komunikace / objektů / nemovitostí včetně archivace dat na datový nosič - 3 paré (délka monitorované komunikace 10 - 20 km)</t>
  </si>
  <si>
    <t>Zpráva z monitorignu komunikace / objektů / nemovitostí včetně archivace dat na datový nosič - 3 paré (délka monitorované komunikace nad 20 km)</t>
  </si>
  <si>
    <t>Zpráva z monitorignu komunikace / objektů / nemovitostí včetně archivace dat na datový nosič - 3 paré (samostatný objekt)</t>
  </si>
  <si>
    <t>Doprava soupravy pro provedení kopané sondy</t>
  </si>
  <si>
    <t>Likvidace vzorku z laboratorních zkoušek konstrukce / podloží vozovky</t>
  </si>
  <si>
    <t>Statická zatěžovací zkouška (ČSN 72 1006, příl. A, B, D) - bez protizátěže</t>
  </si>
  <si>
    <t>Stanovení objemové hmotnosti a míry zhutnění - Proctorova zkouška standard (ČSN EN 13286-2)</t>
  </si>
  <si>
    <t>Stanovení objemové hmotnosti a míry zhutnění - Proctorova zkouška modifikovaná (ČSN EN 13286-2)</t>
  </si>
  <si>
    <t>Stanovení vlhkosti zemin (ČSN EN ISO 17892-1)</t>
  </si>
  <si>
    <t>Stanovení objemové hmotnosti a míry zhutnění - jamkové metody - Membránový objemometr (ČSN 72 1010)</t>
  </si>
  <si>
    <t>Stanovení objemové hmotnosti a míry zhutnění - jamkové metody - Vyřezávací kroužky (ČSN 72 1010)</t>
  </si>
  <si>
    <t>Stanovení poměru únosnosti zemin - CBR (ČSN EN 13286-47)</t>
  </si>
  <si>
    <t>Stanovení okamžitého poměru únosnosti zemin - IBI (ČSN EN 13286-47)</t>
  </si>
  <si>
    <t>Stanovení lineárního bobtnání při zkoušce CBR (ČSN EN 13286-47)</t>
  </si>
  <si>
    <t>Stanovení zrnitosti zemin, bez hustoměrné zkoušky (ČSN EN ISO 17892-4)</t>
  </si>
  <si>
    <t>Stanovení zrnitosti zemin, včetně hustoměrné zkoušky (ČSN EN ISO 17892-4)</t>
  </si>
  <si>
    <t>Stanovení propustnosti zemin při konstantním spádu (ČSN CEN ISO/TS 17892-11)</t>
  </si>
  <si>
    <t>Průkazní zkouška recyklace na místě za studena (TP 208 / ČSN 73 6147)</t>
  </si>
  <si>
    <t>Průkazní zkouška upravených zemin (TP 94)</t>
  </si>
  <si>
    <t>Stanovení pevnosti v příčném tahu (ČSN EN 13286-42, TP 208, ČSN 73 6147)</t>
  </si>
  <si>
    <t>Stanovení zrnitosti kameniva (ČSN EN 933-1)</t>
  </si>
  <si>
    <t>Stanovení ekvivalentu písku (ČSN EN 933-8 + A1)</t>
  </si>
  <si>
    <t>Stanovení vlhkosti kameniva sušením v sušárně (ČSN EN 1097-5)</t>
  </si>
  <si>
    <t>Stanovení objemové hmotnosti a nasákavosti kameniva (ČSN EN 1097-6)</t>
  </si>
  <si>
    <t>Stanovení maximální objemové hmotnosti asfaltové směsi (ČSN EN 12697-5)</t>
  </si>
  <si>
    <t>Stanovení míry zhutnění asfaltových směsí na vývrtech (ČSN 73 6160)</t>
  </si>
  <si>
    <t>Smyková zkouška – Spojení asfaltových vrstev podle Leutnera (ČSN EN 6160)</t>
  </si>
  <si>
    <t>Rozbor asfaltové směsi - obsah rozpustného pojiva, stanovení zrnitosti (ČSN EN 12697-1, ČSN EN 12697-2)</t>
  </si>
  <si>
    <t>Příprava zkušebního vzorku pro zkoušku polycyklických aromatických uhlovodíků</t>
  </si>
  <si>
    <t>Měření příčného sklonu konstrukčních vrstev vozovky a pláně vozovky</t>
  </si>
  <si>
    <t>Měření funkčních parametrů SDZ - Stanovení součinitele retroreflexe (ČSN EN 12899-1)</t>
  </si>
  <si>
    <t>Měření funkčních parametrů SDZ - Stanovení trichromatických souřadnic a činitele jasu (ČSN EN 12899-1, ČSN EN 13422, ČSN EN 1463, ČSN EN 1436, ČSN EN 12966, ČSN EN 12368, ČSN EN 12352, ČSN EN 1423, ČSN 011718, CIE 15)</t>
  </si>
  <si>
    <t>Měření funkčních parametrů VDZ - Stanovení měrného součinitele svítivosti (ČSN EN 1436, TP 70)</t>
  </si>
  <si>
    <t>Měření funkčních parametrů VDZ - Stanovení součinitele jasu při difuzním osvětlení (ČSN EN 1436, TP 70)</t>
  </si>
  <si>
    <t>Pasport svislého dopravního značení - bez měření a vyhodnocení funkčních parametrů SDZ, včetně zprávy z měření (elektonická verze zprávy)</t>
  </si>
  <si>
    <t>Pasport svislého dopravního značení - s měřením a vyhodnocením funkčních parametrů SDZ, včetně zprávy z měření (elektonická verze zprávy)</t>
  </si>
  <si>
    <t>Pasport vodorovného dopravního značení - s měřením a vyhodnocením funkčních parametrů VDZ, včetně zprávy z měření (elektonická verze zprávy)</t>
  </si>
  <si>
    <t>Konzultace diagnostických a laboratorních prací</t>
  </si>
  <si>
    <t>Práce laboratorního technika na stavbě (odběr vzorků, konzultace, prostoje, apod.)</t>
  </si>
  <si>
    <t>Práce vedoucího laboratoře, zástupce vedoucího laboratoře na stavbě (odběr vzorků, konzultace, prostoje, apod.)</t>
  </si>
  <si>
    <t>Doprava laboratorního technika / vedoucího laboratoře / zástupce vedoucího laboratoře na stavbu</t>
  </si>
  <si>
    <t>Zpracování technické zprávy</t>
  </si>
  <si>
    <t>soubor</t>
  </si>
  <si>
    <t>Statistická zatěžovací zkouška 1 pole (cena zahrnuje organizační zajištění včetně zatížení, podklady a vlastní provedení) dle ČSN 73 6209</t>
  </si>
  <si>
    <t>Hlavní mostní prohlídka dle ČSN 73 6221. Most s délkou přemostění do 10m</t>
  </si>
  <si>
    <t>Hlavní mostní prohlídka dle ČSN 73 6221. Most s délkou přemostění do 10 - 20m</t>
  </si>
  <si>
    <t>Hlavní mostní prohlídka dle ČSN 73 6221. Most s délkou přemostění do 20 - 30m</t>
  </si>
  <si>
    <t>Hlavní mostní prohlídka dle ČSN 73 6221. Most s délkou přemostění nad 30m</t>
  </si>
  <si>
    <t>Zaměření v rozsahu zaměření konstrukce v terénu, přesné rozměry tvaru, Zpracování protokolu z měření, Vypracování přehledných výkresů ze zaměření (půdorys, podélný řez, příčný řez, pohledy na křídla</t>
  </si>
  <si>
    <t>Technické zpřístupnění nosné konstrukce a spodní stavby pro prohlídku a provedení zkoušek a měření (žebřík, lešení)</t>
  </si>
  <si>
    <t>Dopravní opatření - se zajištěním DIO na mostě nebo DIO pod mostem</t>
  </si>
  <si>
    <t>den</t>
  </si>
  <si>
    <t>Stanovení podílu drcených zrn v hrubém kamenivu a ve směsi kameniva (ČSN EN 933-5)</t>
  </si>
  <si>
    <t>Odolnost asfaltové směsi vůči vodě (ČSN EN 12697-12)</t>
  </si>
  <si>
    <t>Stanovení ztráty žíháním (ČSN EN 15935)</t>
  </si>
  <si>
    <t>Měření hloubky makrotextury povrchu vozovky odměrnou metodou (ČSN EN 13036-1)</t>
  </si>
  <si>
    <t>Využití odpadů k zasypávání – stanovení koncentrace škodlivin v sušině odpadu (Vyhláška č. 273/2021 Sb., Tab. č. 5.1)</t>
  </si>
  <si>
    <t>Využití odpadů k zasypávání – stanovení koncentrace škodlivin ve výluhu odpadu (Vyhláška č. 273/2021 Sb., Tab. č. 5.2)</t>
  </si>
  <si>
    <t>Využití odpadů k zasypávání – stanovení ekotoxickologických testů (Vyhláška č. 273/2021 Sb., Tab. č. 5.3)</t>
  </si>
  <si>
    <t>Obsah škodlivin v odpadech ukládaných na skládky, využívaných k rekultivaci skládek (Vyhláška č. 273/2021 Sb., Tab. č. 10.1)</t>
  </si>
  <si>
    <t>Obsah škodlivin v odpadech ukládaných na skládky, využívaných k rekultivaci skládek – inertní odpad (Vyhláška č. 273/2021 Sb., Tab. č. 10.2)</t>
  </si>
  <si>
    <t>SOUČET</t>
  </si>
  <si>
    <t>Předpokládaný počet MJ za 1 rok</t>
  </si>
  <si>
    <t>PŘÍLOHA - SOUPIS A CENA PRACÍ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</si>
</sst>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Book Antiqua"/>
      <family val="1"/>
      <charset val="238"/>
    </font>
    <font>
      <b/>
      <sz val="11"/>
      <color theme="1"/>
      <name val="Book Antiqua"/>
      <family val="1"/>
      <charset val="238"/>
    </font>
    <font>
      <sz val="11"/>
      <color theme="1"/>
      <name val="Book Antiqua"/>
      <family val="1"/>
      <charset val="238"/>
    </font>
    <font>
      <sz val="10"/>
      <color theme="1"/>
      <name val="Book Antiqua"/>
      <family val="1"/>
      <charset val="238"/>
    </font>
    <font>
      <b/>
      <sz val="11"/>
      <name val="Book Antiqua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" fillId="0" borderId="0"/>
  </cellStyleXfs>
  <cellXfs count="23">
    <xf numFmtId="0" fontId="0" fillId="0" borderId="0" xfId="0"/>
    <xf numFmtId="0" fontId="4" fillId="0" borderId="0" xfId="0" applyFont="1"/>
    <xf numFmtId="0" fontId="5" fillId="4" borderId="2" xfId="2" applyFont="1" applyFill="1" applyBorder="1" applyAlignment="1">
      <alignment horizontal="center" vertical="center" wrapText="1"/>
    </xf>
    <xf numFmtId="0" fontId="5" fillId="4" borderId="3" xfId="2" applyFont="1" applyFill="1" applyBorder="1" applyAlignment="1">
      <alignment horizontal="left" vertical="center" wrapText="1" indent="1"/>
    </xf>
    <xf numFmtId="0" fontId="5" fillId="4" borderId="3" xfId="2" applyFont="1" applyFill="1" applyBorder="1" applyAlignment="1">
      <alignment horizontal="center" vertical="center" wrapText="1"/>
    </xf>
    <xf numFmtId="0" fontId="5" fillId="4" borderId="4" xfId="2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1" xfId="3" applyFont="1" applyBorder="1" applyAlignment="1">
      <alignment horizontal="left" vertical="center" wrapText="1" indent="1"/>
    </xf>
    <xf numFmtId="164" fontId="6" fillId="3" borderId="6" xfId="2" applyNumberFormat="1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left" vertical="center" wrapText="1" indent="1"/>
    </xf>
    <xf numFmtId="0" fontId="4" fillId="0" borderId="5" xfId="0" applyFont="1" applyBorder="1" applyAlignment="1">
      <alignment horizontal="center" vertical="center"/>
    </xf>
    <xf numFmtId="0" fontId="6" fillId="5" borderId="1" xfId="3" applyFont="1" applyFill="1" applyBorder="1" applyAlignment="1">
      <alignment horizontal="left" vertical="center" wrapText="1" indent="1"/>
    </xf>
    <xf numFmtId="0" fontId="6" fillId="3" borderId="7" xfId="3" applyFont="1" applyFill="1" applyBorder="1" applyAlignment="1">
      <alignment horizontal="left" vertical="center" wrapText="1" indent="1"/>
    </xf>
    <xf numFmtId="164" fontId="6" fillId="3" borderId="8" xfId="2" applyNumberFormat="1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left" vertical="center" wrapText="1" indent="1"/>
    </xf>
    <xf numFmtId="0" fontId="7" fillId="3" borderId="1" xfId="2" applyFont="1" applyFill="1" applyBorder="1" applyAlignment="1">
      <alignment horizontal="center" vertical="center"/>
    </xf>
    <xf numFmtId="0" fontId="7" fillId="3" borderId="1" xfId="3" applyFont="1" applyFill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3" borderId="7" xfId="3" applyFont="1" applyFill="1" applyBorder="1" applyAlignment="1">
      <alignment horizontal="center" vertical="center"/>
    </xf>
    <xf numFmtId="0" fontId="8" fillId="0" borderId="0" xfId="0" applyFont="1"/>
    <xf numFmtId="164" fontId="8" fillId="0" borderId="0" xfId="0" applyNumberFormat="1" applyFont="1"/>
    <xf numFmtId="164" fontId="6" fillId="2" borderId="1" xfId="3" applyNumberFormat="1" applyFont="1" applyFill="1" applyBorder="1" applyAlignment="1" applyProtection="1">
      <alignment horizontal="center" vertical="center"/>
      <protection locked="0"/>
    </xf>
    <xf numFmtId="164" fontId="6" fillId="2" borderId="7" xfId="3" applyNumberFormat="1" applyFont="1" applyFill="1" applyBorder="1" applyAlignment="1" applyProtection="1">
      <alignment horizontal="center" vertical="center"/>
      <protection locked="0"/>
    </xf>
  </cellXfs>
  <cellStyles count="4">
    <cellStyle name="Normální" xfId="0" builtinId="0"/>
    <cellStyle name="Normální 3" xfId="1"/>
    <cellStyle name="Normální 4" xfId="2"/>
    <cellStyle name="Normální 4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7"/>
  <sheetViews>
    <sheetView tabSelected="1" topLeftCell="A167" zoomScale="85" zoomScaleNormal="85" workbookViewId="0">
      <selection activeCell="E176" sqref="E3:E176"/>
    </sheetView>
  </sheetViews>
  <sheetFormatPr defaultColWidth="11.25" defaultRowHeight="15.05" x14ac:dyDescent="0.3"/>
  <cols>
    <col min="1" max="1" width="15" style="1" customWidth="1"/>
    <col min="2" max="2" width="122" style="1" customWidth="1"/>
    <col min="3" max="3" width="15.125" style="1" customWidth="1"/>
    <col min="4" max="4" width="17.375" style="1" customWidth="1"/>
    <col min="5" max="5" width="18.125" style="1" customWidth="1"/>
    <col min="6" max="6" width="21.75" style="1" customWidth="1"/>
    <col min="7" max="16384" width="11.25" style="1"/>
  </cols>
  <sheetData>
    <row r="1" spans="1:6" ht="22.45" customHeight="1" thickBot="1" x14ac:dyDescent="0.35">
      <c r="A1" s="19" t="s">
        <v>198</v>
      </c>
    </row>
    <row r="2" spans="1:6" ht="46.5" customHeight="1" x14ac:dyDescent="0.3">
      <c r="A2" s="2" t="s">
        <v>103</v>
      </c>
      <c r="B2" s="3" t="s">
        <v>102</v>
      </c>
      <c r="C2" s="4" t="s">
        <v>104</v>
      </c>
      <c r="D2" s="4" t="s">
        <v>197</v>
      </c>
      <c r="E2" s="4" t="s">
        <v>105</v>
      </c>
      <c r="F2" s="5" t="s">
        <v>106</v>
      </c>
    </row>
    <row r="3" spans="1:6" ht="29.95" customHeight="1" x14ac:dyDescent="0.3">
      <c r="A3" s="6">
        <v>1</v>
      </c>
      <c r="B3" s="14" t="s">
        <v>1</v>
      </c>
      <c r="C3" s="15" t="s">
        <v>6</v>
      </c>
      <c r="D3" s="15">
        <v>50</v>
      </c>
      <c r="E3" s="21"/>
      <c r="F3" s="8">
        <f>D3*E3</f>
        <v>0</v>
      </c>
    </row>
    <row r="4" spans="1:6" ht="29.95" customHeight="1" x14ac:dyDescent="0.3">
      <c r="A4" s="6">
        <v>2</v>
      </c>
      <c r="B4" s="14" t="s">
        <v>0</v>
      </c>
      <c r="C4" s="15" t="s">
        <v>6</v>
      </c>
      <c r="D4" s="15">
        <v>100</v>
      </c>
      <c r="E4" s="21"/>
      <c r="F4" s="8">
        <f t="shared" ref="F4:F69" si="0">D4*E4</f>
        <v>0</v>
      </c>
    </row>
    <row r="5" spans="1:6" ht="29.95" customHeight="1" x14ac:dyDescent="0.3">
      <c r="A5" s="6">
        <v>3</v>
      </c>
      <c r="B5" s="14" t="s">
        <v>2</v>
      </c>
      <c r="C5" s="15" t="s">
        <v>6</v>
      </c>
      <c r="D5" s="15">
        <v>100</v>
      </c>
      <c r="E5" s="21"/>
      <c r="F5" s="8">
        <f t="shared" si="0"/>
        <v>0</v>
      </c>
    </row>
    <row r="6" spans="1:6" ht="29.95" customHeight="1" x14ac:dyDescent="0.3">
      <c r="A6" s="6">
        <v>4</v>
      </c>
      <c r="B6" s="14" t="s">
        <v>7</v>
      </c>
      <c r="C6" s="15" t="s">
        <v>6</v>
      </c>
      <c r="D6" s="15">
        <v>100</v>
      </c>
      <c r="E6" s="21"/>
      <c r="F6" s="8">
        <f t="shared" si="0"/>
        <v>0</v>
      </c>
    </row>
    <row r="7" spans="1:6" ht="29.95" customHeight="1" x14ac:dyDescent="0.3">
      <c r="A7" s="6">
        <v>5</v>
      </c>
      <c r="B7" s="14" t="s">
        <v>107</v>
      </c>
      <c r="C7" s="15" t="s">
        <v>6</v>
      </c>
      <c r="D7" s="15">
        <v>75</v>
      </c>
      <c r="E7" s="21"/>
      <c r="F7" s="8">
        <f t="shared" si="0"/>
        <v>0</v>
      </c>
    </row>
    <row r="8" spans="1:6" ht="29.95" customHeight="1" x14ac:dyDescent="0.3">
      <c r="A8" s="6">
        <v>6</v>
      </c>
      <c r="B8" s="14" t="s">
        <v>108</v>
      </c>
      <c r="C8" s="15" t="s">
        <v>6</v>
      </c>
      <c r="D8" s="15">
        <v>75</v>
      </c>
      <c r="E8" s="21"/>
      <c r="F8" s="8">
        <f t="shared" si="0"/>
        <v>0</v>
      </c>
    </row>
    <row r="9" spans="1:6" ht="29.95" customHeight="1" x14ac:dyDescent="0.3">
      <c r="A9" s="6">
        <v>7</v>
      </c>
      <c r="B9" s="14" t="s">
        <v>109</v>
      </c>
      <c r="C9" s="15" t="s">
        <v>5</v>
      </c>
      <c r="D9" s="15">
        <v>20</v>
      </c>
      <c r="E9" s="21"/>
      <c r="F9" s="8">
        <f t="shared" si="0"/>
        <v>0</v>
      </c>
    </row>
    <row r="10" spans="1:6" ht="29.95" customHeight="1" x14ac:dyDescent="0.3">
      <c r="A10" s="6">
        <v>8</v>
      </c>
      <c r="B10" s="14" t="s">
        <v>3</v>
      </c>
      <c r="C10" s="15" t="s">
        <v>5</v>
      </c>
      <c r="D10" s="15">
        <v>30</v>
      </c>
      <c r="E10" s="21"/>
      <c r="F10" s="8">
        <f t="shared" si="0"/>
        <v>0</v>
      </c>
    </row>
    <row r="11" spans="1:6" ht="29.95" customHeight="1" x14ac:dyDescent="0.3">
      <c r="A11" s="6">
        <v>9</v>
      </c>
      <c r="B11" s="14" t="s">
        <v>4</v>
      </c>
      <c r="C11" s="15" t="s">
        <v>5</v>
      </c>
      <c r="D11" s="15">
        <v>30</v>
      </c>
      <c r="E11" s="21"/>
      <c r="F11" s="8">
        <f t="shared" si="0"/>
        <v>0</v>
      </c>
    </row>
    <row r="12" spans="1:6" ht="29.95" customHeight="1" x14ac:dyDescent="0.3">
      <c r="A12" s="6">
        <v>10</v>
      </c>
      <c r="B12" s="14" t="s">
        <v>110</v>
      </c>
      <c r="C12" s="15" t="s">
        <v>5</v>
      </c>
      <c r="D12" s="15">
        <v>20</v>
      </c>
      <c r="E12" s="21"/>
      <c r="F12" s="8">
        <f t="shared" si="0"/>
        <v>0</v>
      </c>
    </row>
    <row r="13" spans="1:6" ht="29.95" customHeight="1" x14ac:dyDescent="0.3">
      <c r="A13" s="6">
        <v>11</v>
      </c>
      <c r="B13" s="14" t="s">
        <v>111</v>
      </c>
      <c r="C13" s="15" t="s">
        <v>5</v>
      </c>
      <c r="D13" s="15">
        <v>20</v>
      </c>
      <c r="E13" s="21"/>
      <c r="F13" s="8">
        <f t="shared" si="0"/>
        <v>0</v>
      </c>
    </row>
    <row r="14" spans="1:6" ht="29.95" customHeight="1" x14ac:dyDescent="0.3">
      <c r="A14" s="6">
        <v>12</v>
      </c>
      <c r="B14" s="11" t="s">
        <v>8</v>
      </c>
      <c r="C14" s="16" t="s">
        <v>23</v>
      </c>
      <c r="D14" s="16">
        <v>100</v>
      </c>
      <c r="E14" s="21"/>
      <c r="F14" s="8">
        <f t="shared" si="0"/>
        <v>0</v>
      </c>
    </row>
    <row r="15" spans="1:6" ht="29.95" customHeight="1" x14ac:dyDescent="0.3">
      <c r="A15" s="6">
        <v>13</v>
      </c>
      <c r="B15" s="7" t="s">
        <v>9</v>
      </c>
      <c r="C15" s="17" t="s">
        <v>23</v>
      </c>
      <c r="D15" s="17">
        <v>20</v>
      </c>
      <c r="E15" s="21"/>
      <c r="F15" s="8">
        <f t="shared" si="0"/>
        <v>0</v>
      </c>
    </row>
    <row r="16" spans="1:6" ht="29.95" customHeight="1" x14ac:dyDescent="0.3">
      <c r="A16" s="6">
        <v>14</v>
      </c>
      <c r="B16" s="7" t="s">
        <v>66</v>
      </c>
      <c r="C16" s="17" t="s">
        <v>112</v>
      </c>
      <c r="D16" s="17">
        <v>100</v>
      </c>
      <c r="E16" s="21"/>
      <c r="F16" s="8">
        <f t="shared" si="0"/>
        <v>0</v>
      </c>
    </row>
    <row r="17" spans="1:6" ht="29.95" customHeight="1" x14ac:dyDescent="0.3">
      <c r="A17" s="6">
        <v>15</v>
      </c>
      <c r="B17" s="7" t="s">
        <v>10</v>
      </c>
      <c r="C17" s="17" t="s">
        <v>23</v>
      </c>
      <c r="D17" s="17">
        <v>100</v>
      </c>
      <c r="E17" s="21"/>
      <c r="F17" s="8">
        <f t="shared" si="0"/>
        <v>0</v>
      </c>
    </row>
    <row r="18" spans="1:6" ht="29.95" customHeight="1" x14ac:dyDescent="0.3">
      <c r="A18" s="6">
        <v>16</v>
      </c>
      <c r="B18" s="7" t="s">
        <v>113</v>
      </c>
      <c r="C18" s="17" t="s">
        <v>112</v>
      </c>
      <c r="D18" s="17">
        <v>100</v>
      </c>
      <c r="E18" s="21"/>
      <c r="F18" s="8">
        <f t="shared" si="0"/>
        <v>0</v>
      </c>
    </row>
    <row r="19" spans="1:6" ht="29.95" customHeight="1" x14ac:dyDescent="0.3">
      <c r="A19" s="6">
        <v>17</v>
      </c>
      <c r="B19" s="7" t="s">
        <v>114</v>
      </c>
      <c r="C19" s="17" t="s">
        <v>112</v>
      </c>
      <c r="D19" s="17">
        <v>50</v>
      </c>
      <c r="E19" s="21"/>
      <c r="F19" s="8">
        <f t="shared" si="0"/>
        <v>0</v>
      </c>
    </row>
    <row r="20" spans="1:6" ht="29.95" customHeight="1" x14ac:dyDescent="0.3">
      <c r="A20" s="6">
        <v>18</v>
      </c>
      <c r="B20" s="7" t="s">
        <v>11</v>
      </c>
      <c r="C20" s="17" t="s">
        <v>6</v>
      </c>
      <c r="D20" s="17">
        <v>100</v>
      </c>
      <c r="E20" s="21"/>
      <c r="F20" s="8">
        <f t="shared" si="0"/>
        <v>0</v>
      </c>
    </row>
    <row r="21" spans="1:6" ht="29.95" customHeight="1" x14ac:dyDescent="0.3">
      <c r="A21" s="6">
        <v>19</v>
      </c>
      <c r="B21" s="7" t="s">
        <v>12</v>
      </c>
      <c r="C21" s="17" t="s">
        <v>24</v>
      </c>
      <c r="D21" s="17">
        <v>1</v>
      </c>
      <c r="E21" s="21"/>
      <c r="F21" s="8">
        <f t="shared" si="0"/>
        <v>0</v>
      </c>
    </row>
    <row r="22" spans="1:6" ht="29.95" customHeight="1" x14ac:dyDescent="0.3">
      <c r="A22" s="6">
        <v>20</v>
      </c>
      <c r="B22" s="7" t="s">
        <v>115</v>
      </c>
      <c r="C22" s="17" t="s">
        <v>23</v>
      </c>
      <c r="D22" s="17">
        <v>10</v>
      </c>
      <c r="E22" s="21"/>
      <c r="F22" s="8">
        <f t="shared" si="0"/>
        <v>0</v>
      </c>
    </row>
    <row r="23" spans="1:6" ht="29.95" customHeight="1" x14ac:dyDescent="0.3">
      <c r="A23" s="6">
        <v>21</v>
      </c>
      <c r="B23" s="7" t="s">
        <v>116</v>
      </c>
      <c r="C23" s="17" t="s">
        <v>23</v>
      </c>
      <c r="D23" s="17">
        <v>150</v>
      </c>
      <c r="E23" s="21"/>
      <c r="F23" s="8">
        <f t="shared" si="0"/>
        <v>0</v>
      </c>
    </row>
    <row r="24" spans="1:6" ht="29.95" customHeight="1" x14ac:dyDescent="0.3">
      <c r="A24" s="6">
        <v>22</v>
      </c>
      <c r="B24" s="7" t="s">
        <v>13</v>
      </c>
      <c r="C24" s="17" t="s">
        <v>24</v>
      </c>
      <c r="D24" s="17">
        <v>5</v>
      </c>
      <c r="E24" s="21"/>
      <c r="F24" s="8">
        <f t="shared" si="0"/>
        <v>0</v>
      </c>
    </row>
    <row r="25" spans="1:6" ht="29.95" customHeight="1" x14ac:dyDescent="0.3">
      <c r="A25" s="6">
        <v>23</v>
      </c>
      <c r="B25" s="7" t="s">
        <v>14</v>
      </c>
      <c r="C25" s="17" t="s">
        <v>6</v>
      </c>
      <c r="D25" s="17">
        <v>30</v>
      </c>
      <c r="E25" s="21"/>
      <c r="F25" s="8">
        <f t="shared" si="0"/>
        <v>0</v>
      </c>
    </row>
    <row r="26" spans="1:6" ht="29.95" customHeight="1" x14ac:dyDescent="0.3">
      <c r="A26" s="6">
        <v>24</v>
      </c>
      <c r="B26" s="9" t="s">
        <v>99</v>
      </c>
      <c r="C26" s="16" t="s">
        <v>24</v>
      </c>
      <c r="D26" s="16">
        <v>5</v>
      </c>
      <c r="E26" s="21"/>
      <c r="F26" s="8">
        <f t="shared" si="0"/>
        <v>0</v>
      </c>
    </row>
    <row r="27" spans="1:6" ht="29.95" customHeight="1" x14ac:dyDescent="0.3">
      <c r="A27" s="6">
        <v>25</v>
      </c>
      <c r="B27" s="9" t="s">
        <v>100</v>
      </c>
      <c r="C27" s="16" t="s">
        <v>6</v>
      </c>
      <c r="D27" s="16">
        <v>25</v>
      </c>
      <c r="E27" s="21"/>
      <c r="F27" s="8">
        <f t="shared" si="0"/>
        <v>0</v>
      </c>
    </row>
    <row r="28" spans="1:6" ht="29.95" customHeight="1" x14ac:dyDescent="0.3">
      <c r="A28" s="6">
        <v>26</v>
      </c>
      <c r="B28" s="9" t="s">
        <v>15</v>
      </c>
      <c r="C28" s="16" t="s">
        <v>6</v>
      </c>
      <c r="D28" s="16">
        <v>75</v>
      </c>
      <c r="E28" s="21"/>
      <c r="F28" s="8">
        <f t="shared" si="0"/>
        <v>0</v>
      </c>
    </row>
    <row r="29" spans="1:6" ht="29.95" customHeight="1" x14ac:dyDescent="0.3">
      <c r="A29" s="10">
        <v>27</v>
      </c>
      <c r="B29" s="9" t="s">
        <v>16</v>
      </c>
      <c r="C29" s="16" t="s">
        <v>23</v>
      </c>
      <c r="D29" s="16">
        <v>5</v>
      </c>
      <c r="E29" s="21"/>
      <c r="F29" s="8">
        <f t="shared" si="0"/>
        <v>0</v>
      </c>
    </row>
    <row r="30" spans="1:6" ht="29.95" customHeight="1" x14ac:dyDescent="0.3">
      <c r="A30" s="10">
        <v>28</v>
      </c>
      <c r="B30" s="9" t="s">
        <v>17</v>
      </c>
      <c r="C30" s="16" t="s">
        <v>6</v>
      </c>
      <c r="D30" s="16">
        <v>50</v>
      </c>
      <c r="E30" s="21"/>
      <c r="F30" s="8">
        <f t="shared" si="0"/>
        <v>0</v>
      </c>
    </row>
    <row r="31" spans="1:6" ht="29.95" customHeight="1" x14ac:dyDescent="0.3">
      <c r="A31" s="10">
        <v>29</v>
      </c>
      <c r="B31" s="9" t="s">
        <v>18</v>
      </c>
      <c r="C31" s="16" t="s">
        <v>6</v>
      </c>
      <c r="D31" s="16">
        <v>50</v>
      </c>
      <c r="E31" s="21"/>
      <c r="F31" s="8">
        <f t="shared" si="0"/>
        <v>0</v>
      </c>
    </row>
    <row r="32" spans="1:6" ht="29.95" customHeight="1" x14ac:dyDescent="0.3">
      <c r="A32" s="10">
        <v>30</v>
      </c>
      <c r="B32" s="9" t="s">
        <v>101</v>
      </c>
      <c r="C32" s="16" t="s">
        <v>6</v>
      </c>
      <c r="D32" s="16">
        <v>50</v>
      </c>
      <c r="E32" s="21"/>
      <c r="F32" s="8">
        <f t="shared" si="0"/>
        <v>0</v>
      </c>
    </row>
    <row r="33" spans="1:6" ht="29.95" customHeight="1" x14ac:dyDescent="0.3">
      <c r="A33" s="10">
        <v>31</v>
      </c>
      <c r="B33" s="7" t="s">
        <v>19</v>
      </c>
      <c r="C33" s="17" t="s">
        <v>25</v>
      </c>
      <c r="D33" s="17">
        <v>3000</v>
      </c>
      <c r="E33" s="21"/>
      <c r="F33" s="8">
        <f t="shared" si="0"/>
        <v>0</v>
      </c>
    </row>
    <row r="34" spans="1:6" ht="29.95" customHeight="1" x14ac:dyDescent="0.3">
      <c r="A34" s="10">
        <v>32</v>
      </c>
      <c r="B34" s="7" t="s">
        <v>20</v>
      </c>
      <c r="C34" s="17" t="s">
        <v>26</v>
      </c>
      <c r="D34" s="17">
        <v>100</v>
      </c>
      <c r="E34" s="21"/>
      <c r="F34" s="8">
        <f t="shared" si="0"/>
        <v>0</v>
      </c>
    </row>
    <row r="35" spans="1:6" ht="29.95" customHeight="1" x14ac:dyDescent="0.3">
      <c r="A35" s="10">
        <v>33</v>
      </c>
      <c r="B35" s="7" t="s">
        <v>21</v>
      </c>
      <c r="C35" s="17" t="s">
        <v>6</v>
      </c>
      <c r="D35" s="17">
        <v>75</v>
      </c>
      <c r="E35" s="21"/>
      <c r="F35" s="8">
        <f t="shared" si="0"/>
        <v>0</v>
      </c>
    </row>
    <row r="36" spans="1:6" ht="29.95" customHeight="1" x14ac:dyDescent="0.3">
      <c r="A36" s="10">
        <v>34</v>
      </c>
      <c r="B36" s="7" t="s">
        <v>117</v>
      </c>
      <c r="C36" s="17" t="s">
        <v>6</v>
      </c>
      <c r="D36" s="17">
        <v>100</v>
      </c>
      <c r="E36" s="21"/>
      <c r="F36" s="8">
        <f t="shared" si="0"/>
        <v>0</v>
      </c>
    </row>
    <row r="37" spans="1:6" ht="29.95" customHeight="1" x14ac:dyDescent="0.3">
      <c r="A37" s="10">
        <v>35</v>
      </c>
      <c r="B37" s="7" t="s">
        <v>22</v>
      </c>
      <c r="C37" s="17" t="s">
        <v>6</v>
      </c>
      <c r="D37" s="17">
        <v>100</v>
      </c>
      <c r="E37" s="21"/>
      <c r="F37" s="8">
        <f t="shared" si="0"/>
        <v>0</v>
      </c>
    </row>
    <row r="38" spans="1:6" ht="29.95" customHeight="1" x14ac:dyDescent="0.3">
      <c r="A38" s="10">
        <v>36</v>
      </c>
      <c r="B38" s="7" t="s">
        <v>118</v>
      </c>
      <c r="C38" s="17" t="s">
        <v>6</v>
      </c>
      <c r="D38" s="17">
        <v>100</v>
      </c>
      <c r="E38" s="21"/>
      <c r="F38" s="8">
        <f t="shared" si="0"/>
        <v>0</v>
      </c>
    </row>
    <row r="39" spans="1:6" ht="29.95" customHeight="1" x14ac:dyDescent="0.3">
      <c r="A39" s="10">
        <v>37</v>
      </c>
      <c r="B39" s="7" t="s">
        <v>119</v>
      </c>
      <c r="C39" s="17" t="s">
        <v>6</v>
      </c>
      <c r="D39" s="17">
        <v>100</v>
      </c>
      <c r="E39" s="21"/>
      <c r="F39" s="8">
        <f t="shared" si="0"/>
        <v>0</v>
      </c>
    </row>
    <row r="40" spans="1:6" ht="29.95" customHeight="1" x14ac:dyDescent="0.3">
      <c r="A40" s="10">
        <v>38</v>
      </c>
      <c r="B40" s="7" t="s">
        <v>120</v>
      </c>
      <c r="C40" s="16" t="s">
        <v>63</v>
      </c>
      <c r="D40" s="16">
        <v>100</v>
      </c>
      <c r="E40" s="21"/>
      <c r="F40" s="8">
        <f t="shared" si="0"/>
        <v>0</v>
      </c>
    </row>
    <row r="41" spans="1:6" ht="29.95" customHeight="1" x14ac:dyDescent="0.3">
      <c r="A41" s="10">
        <v>39</v>
      </c>
      <c r="B41" s="7" t="s">
        <v>121</v>
      </c>
      <c r="C41" s="16" t="s">
        <v>63</v>
      </c>
      <c r="D41" s="16">
        <v>100</v>
      </c>
      <c r="E41" s="21"/>
      <c r="F41" s="8">
        <f t="shared" si="0"/>
        <v>0</v>
      </c>
    </row>
    <row r="42" spans="1:6" ht="29.95" customHeight="1" x14ac:dyDescent="0.3">
      <c r="A42" s="10">
        <v>40</v>
      </c>
      <c r="B42" s="7" t="s">
        <v>122</v>
      </c>
      <c r="C42" s="16" t="s">
        <v>23</v>
      </c>
      <c r="D42" s="16">
        <v>5000</v>
      </c>
      <c r="E42" s="21"/>
      <c r="F42" s="8">
        <f t="shared" si="0"/>
        <v>0</v>
      </c>
    </row>
    <row r="43" spans="1:6" ht="29.95" customHeight="1" x14ac:dyDescent="0.3">
      <c r="A43" s="10">
        <v>41</v>
      </c>
      <c r="B43" s="7" t="s">
        <v>27</v>
      </c>
      <c r="C43" s="16" t="s">
        <v>23</v>
      </c>
      <c r="D43" s="16">
        <v>10</v>
      </c>
      <c r="E43" s="21"/>
      <c r="F43" s="8">
        <f t="shared" si="0"/>
        <v>0</v>
      </c>
    </row>
    <row r="44" spans="1:6" ht="29.95" customHeight="1" x14ac:dyDescent="0.3">
      <c r="A44" s="10">
        <v>42</v>
      </c>
      <c r="B44" s="7" t="s">
        <v>123</v>
      </c>
      <c r="C44" s="16" t="s">
        <v>23</v>
      </c>
      <c r="D44" s="16">
        <v>5000</v>
      </c>
      <c r="E44" s="21"/>
      <c r="F44" s="8">
        <f t="shared" si="0"/>
        <v>0</v>
      </c>
    </row>
    <row r="45" spans="1:6" ht="29.95" customHeight="1" x14ac:dyDescent="0.3">
      <c r="A45" s="10">
        <v>43</v>
      </c>
      <c r="B45" s="7" t="s">
        <v>124</v>
      </c>
      <c r="C45" s="16" t="s">
        <v>23</v>
      </c>
      <c r="D45" s="16">
        <v>50</v>
      </c>
      <c r="E45" s="21"/>
      <c r="F45" s="8">
        <f t="shared" si="0"/>
        <v>0</v>
      </c>
    </row>
    <row r="46" spans="1:6" ht="29.95" customHeight="1" x14ac:dyDescent="0.3">
      <c r="A46" s="10">
        <v>44</v>
      </c>
      <c r="B46" s="7" t="s">
        <v>125</v>
      </c>
      <c r="C46" s="16" t="s">
        <v>23</v>
      </c>
      <c r="D46" s="16">
        <v>50</v>
      </c>
      <c r="E46" s="21"/>
      <c r="F46" s="8">
        <f t="shared" si="0"/>
        <v>0</v>
      </c>
    </row>
    <row r="47" spans="1:6" ht="29.95" customHeight="1" x14ac:dyDescent="0.3">
      <c r="A47" s="10">
        <v>45</v>
      </c>
      <c r="B47" s="7" t="s">
        <v>126</v>
      </c>
      <c r="C47" s="16" t="s">
        <v>23</v>
      </c>
      <c r="D47" s="16">
        <v>50</v>
      </c>
      <c r="E47" s="21"/>
      <c r="F47" s="8">
        <f t="shared" si="0"/>
        <v>0</v>
      </c>
    </row>
    <row r="48" spans="1:6" ht="29.95" customHeight="1" x14ac:dyDescent="0.3">
      <c r="A48" s="10">
        <v>46</v>
      </c>
      <c r="B48" s="7" t="s">
        <v>127</v>
      </c>
      <c r="C48" s="16" t="s">
        <v>23</v>
      </c>
      <c r="D48" s="16">
        <v>50</v>
      </c>
      <c r="E48" s="21"/>
      <c r="F48" s="8">
        <f t="shared" si="0"/>
        <v>0</v>
      </c>
    </row>
    <row r="49" spans="1:6" ht="29.95" customHeight="1" x14ac:dyDescent="0.3">
      <c r="A49" s="10">
        <v>47</v>
      </c>
      <c r="B49" s="7" t="s">
        <v>128</v>
      </c>
      <c r="C49" s="16" t="s">
        <v>23</v>
      </c>
      <c r="D49" s="16">
        <v>5000</v>
      </c>
      <c r="E49" s="21"/>
      <c r="F49" s="8">
        <f t="shared" si="0"/>
        <v>0</v>
      </c>
    </row>
    <row r="50" spans="1:6" ht="29.95" customHeight="1" x14ac:dyDescent="0.3">
      <c r="A50" s="10">
        <v>48</v>
      </c>
      <c r="B50" s="7" t="s">
        <v>129</v>
      </c>
      <c r="C50" s="16" t="s">
        <v>23</v>
      </c>
      <c r="D50" s="16">
        <v>70</v>
      </c>
      <c r="E50" s="21"/>
      <c r="F50" s="8">
        <f t="shared" si="0"/>
        <v>0</v>
      </c>
    </row>
    <row r="51" spans="1:6" ht="29.95" customHeight="1" x14ac:dyDescent="0.3">
      <c r="A51" s="10">
        <v>49</v>
      </c>
      <c r="B51" s="7" t="s">
        <v>130</v>
      </c>
      <c r="C51" s="16" t="s">
        <v>23</v>
      </c>
      <c r="D51" s="16">
        <v>70</v>
      </c>
      <c r="E51" s="21"/>
      <c r="F51" s="8">
        <f t="shared" si="0"/>
        <v>0</v>
      </c>
    </row>
    <row r="52" spans="1:6" ht="29.95" customHeight="1" x14ac:dyDescent="0.3">
      <c r="A52" s="10">
        <v>50</v>
      </c>
      <c r="B52" s="7" t="s">
        <v>131</v>
      </c>
      <c r="C52" s="16" t="s">
        <v>6</v>
      </c>
      <c r="D52" s="16">
        <v>100</v>
      </c>
      <c r="E52" s="21"/>
      <c r="F52" s="8">
        <f t="shared" si="0"/>
        <v>0</v>
      </c>
    </row>
    <row r="53" spans="1:6" ht="29.95" customHeight="1" x14ac:dyDescent="0.3">
      <c r="A53" s="10">
        <v>51</v>
      </c>
      <c r="B53" s="7" t="s">
        <v>132</v>
      </c>
      <c r="C53" s="16" t="s">
        <v>23</v>
      </c>
      <c r="D53" s="16">
        <v>2000</v>
      </c>
      <c r="E53" s="21"/>
      <c r="F53" s="8">
        <f t="shared" si="0"/>
        <v>0</v>
      </c>
    </row>
    <row r="54" spans="1:6" ht="29.95" customHeight="1" x14ac:dyDescent="0.3">
      <c r="A54" s="10">
        <v>52</v>
      </c>
      <c r="B54" s="7" t="s">
        <v>133</v>
      </c>
      <c r="C54" s="16" t="s">
        <v>134</v>
      </c>
      <c r="D54" s="16">
        <v>10</v>
      </c>
      <c r="E54" s="21"/>
      <c r="F54" s="8">
        <f t="shared" si="0"/>
        <v>0</v>
      </c>
    </row>
    <row r="55" spans="1:6" ht="29.95" customHeight="1" x14ac:dyDescent="0.3">
      <c r="A55" s="10">
        <v>53</v>
      </c>
      <c r="B55" s="7" t="s">
        <v>135</v>
      </c>
      <c r="C55" s="16" t="s">
        <v>134</v>
      </c>
      <c r="D55" s="16">
        <v>10</v>
      </c>
      <c r="E55" s="21"/>
      <c r="F55" s="8">
        <f t="shared" si="0"/>
        <v>0</v>
      </c>
    </row>
    <row r="56" spans="1:6" ht="29.95" customHeight="1" x14ac:dyDescent="0.3">
      <c r="A56" s="10">
        <v>54</v>
      </c>
      <c r="B56" s="7" t="s">
        <v>136</v>
      </c>
      <c r="C56" s="16" t="s">
        <v>134</v>
      </c>
      <c r="D56" s="16">
        <v>10</v>
      </c>
      <c r="E56" s="21"/>
      <c r="F56" s="8">
        <f t="shared" si="0"/>
        <v>0</v>
      </c>
    </row>
    <row r="57" spans="1:6" ht="29.95" customHeight="1" x14ac:dyDescent="0.3">
      <c r="A57" s="10">
        <v>55</v>
      </c>
      <c r="B57" s="7" t="s">
        <v>137</v>
      </c>
      <c r="C57" s="16" t="s">
        <v>6</v>
      </c>
      <c r="D57" s="16">
        <v>100</v>
      </c>
      <c r="E57" s="21"/>
      <c r="F57" s="8">
        <f t="shared" si="0"/>
        <v>0</v>
      </c>
    </row>
    <row r="58" spans="1:6" ht="29.95" customHeight="1" x14ac:dyDescent="0.3">
      <c r="A58" s="10">
        <v>56</v>
      </c>
      <c r="B58" s="7" t="s">
        <v>28</v>
      </c>
      <c r="C58" s="16" t="s">
        <v>63</v>
      </c>
      <c r="D58" s="16">
        <v>50</v>
      </c>
      <c r="E58" s="21"/>
      <c r="F58" s="8">
        <f t="shared" si="0"/>
        <v>0</v>
      </c>
    </row>
    <row r="59" spans="1:6" ht="29.95" customHeight="1" x14ac:dyDescent="0.3">
      <c r="A59" s="10">
        <v>57</v>
      </c>
      <c r="B59" s="7" t="s">
        <v>29</v>
      </c>
      <c r="C59" s="16" t="s">
        <v>63</v>
      </c>
      <c r="D59" s="16">
        <v>25</v>
      </c>
      <c r="E59" s="21"/>
      <c r="F59" s="8">
        <f t="shared" si="0"/>
        <v>0</v>
      </c>
    </row>
    <row r="60" spans="1:6" ht="29.95" customHeight="1" x14ac:dyDescent="0.3">
      <c r="A60" s="10">
        <v>58</v>
      </c>
      <c r="B60" s="7" t="s">
        <v>30</v>
      </c>
      <c r="C60" s="16" t="s">
        <v>63</v>
      </c>
      <c r="D60" s="16">
        <v>25</v>
      </c>
      <c r="E60" s="21"/>
      <c r="F60" s="8">
        <f t="shared" si="0"/>
        <v>0</v>
      </c>
    </row>
    <row r="61" spans="1:6" ht="29.95" customHeight="1" x14ac:dyDescent="0.3">
      <c r="A61" s="10">
        <v>59</v>
      </c>
      <c r="B61" s="7" t="s">
        <v>31</v>
      </c>
      <c r="C61" s="16" t="s">
        <v>63</v>
      </c>
      <c r="D61" s="16">
        <v>25</v>
      </c>
      <c r="E61" s="21"/>
      <c r="F61" s="8">
        <f t="shared" si="0"/>
        <v>0</v>
      </c>
    </row>
    <row r="62" spans="1:6" ht="29.95" customHeight="1" x14ac:dyDescent="0.3">
      <c r="A62" s="10">
        <v>60</v>
      </c>
      <c r="B62" s="7" t="s">
        <v>32</v>
      </c>
      <c r="C62" s="16" t="s">
        <v>63</v>
      </c>
      <c r="D62" s="16">
        <v>50</v>
      </c>
      <c r="E62" s="21"/>
      <c r="F62" s="8">
        <f t="shared" si="0"/>
        <v>0</v>
      </c>
    </row>
    <row r="63" spans="1:6" ht="29.95" customHeight="1" x14ac:dyDescent="0.3">
      <c r="A63" s="10">
        <v>61</v>
      </c>
      <c r="B63" s="7" t="s">
        <v>33</v>
      </c>
      <c r="C63" s="16" t="s">
        <v>63</v>
      </c>
      <c r="D63" s="16">
        <v>50</v>
      </c>
      <c r="E63" s="21"/>
      <c r="F63" s="8">
        <f t="shared" si="0"/>
        <v>0</v>
      </c>
    </row>
    <row r="64" spans="1:6" ht="29.95" customHeight="1" x14ac:dyDescent="0.3">
      <c r="A64" s="10">
        <v>62</v>
      </c>
      <c r="B64" s="7" t="s">
        <v>34</v>
      </c>
      <c r="C64" s="16" t="s">
        <v>23</v>
      </c>
      <c r="D64" s="16">
        <v>1000</v>
      </c>
      <c r="E64" s="21"/>
      <c r="F64" s="8">
        <f t="shared" si="0"/>
        <v>0</v>
      </c>
    </row>
    <row r="65" spans="1:6" ht="29.95" customHeight="1" x14ac:dyDescent="0.3">
      <c r="A65" s="10">
        <v>63</v>
      </c>
      <c r="B65" s="7" t="s">
        <v>35</v>
      </c>
      <c r="C65" s="16" t="s">
        <v>63</v>
      </c>
      <c r="D65" s="16">
        <v>25</v>
      </c>
      <c r="E65" s="21"/>
      <c r="F65" s="8">
        <f t="shared" si="0"/>
        <v>0</v>
      </c>
    </row>
    <row r="66" spans="1:6" ht="29.95" customHeight="1" x14ac:dyDescent="0.3">
      <c r="A66" s="10">
        <v>64</v>
      </c>
      <c r="B66" s="7" t="s">
        <v>36</v>
      </c>
      <c r="C66" s="16" t="s">
        <v>63</v>
      </c>
      <c r="D66" s="16">
        <v>25</v>
      </c>
      <c r="E66" s="21"/>
      <c r="F66" s="8">
        <f t="shared" si="0"/>
        <v>0</v>
      </c>
    </row>
    <row r="67" spans="1:6" ht="29.95" customHeight="1" x14ac:dyDescent="0.3">
      <c r="A67" s="10">
        <v>65</v>
      </c>
      <c r="B67" s="7" t="s">
        <v>138</v>
      </c>
      <c r="C67" s="16" t="s">
        <v>23</v>
      </c>
      <c r="D67" s="16">
        <v>3000</v>
      </c>
      <c r="E67" s="21"/>
      <c r="F67" s="8">
        <f t="shared" si="0"/>
        <v>0</v>
      </c>
    </row>
    <row r="68" spans="1:6" ht="29.95" customHeight="1" x14ac:dyDescent="0.3">
      <c r="A68" s="10">
        <v>66</v>
      </c>
      <c r="B68" s="7" t="s">
        <v>37</v>
      </c>
      <c r="C68" s="16" t="s">
        <v>63</v>
      </c>
      <c r="D68" s="16">
        <v>50</v>
      </c>
      <c r="E68" s="21"/>
      <c r="F68" s="8">
        <f t="shared" si="0"/>
        <v>0</v>
      </c>
    </row>
    <row r="69" spans="1:6" ht="29.95" customHeight="1" x14ac:dyDescent="0.3">
      <c r="A69" s="10">
        <v>67</v>
      </c>
      <c r="B69" s="7" t="s">
        <v>139</v>
      </c>
      <c r="C69" s="16" t="s">
        <v>63</v>
      </c>
      <c r="D69" s="16">
        <v>50</v>
      </c>
      <c r="E69" s="21"/>
      <c r="F69" s="8">
        <f t="shared" si="0"/>
        <v>0</v>
      </c>
    </row>
    <row r="70" spans="1:6" ht="29.95" customHeight="1" x14ac:dyDescent="0.3">
      <c r="A70" s="10">
        <v>68</v>
      </c>
      <c r="B70" s="7" t="s">
        <v>140</v>
      </c>
      <c r="C70" s="16" t="s">
        <v>63</v>
      </c>
      <c r="D70" s="16">
        <v>50</v>
      </c>
      <c r="E70" s="21"/>
      <c r="F70" s="8">
        <f t="shared" ref="F70:F133" si="1">D70*E70</f>
        <v>0</v>
      </c>
    </row>
    <row r="71" spans="1:6" ht="29.95" customHeight="1" x14ac:dyDescent="0.3">
      <c r="A71" s="10">
        <v>69</v>
      </c>
      <c r="B71" s="7" t="s">
        <v>38</v>
      </c>
      <c r="C71" s="16" t="s">
        <v>63</v>
      </c>
      <c r="D71" s="16">
        <v>50</v>
      </c>
      <c r="E71" s="21"/>
      <c r="F71" s="8">
        <f t="shared" si="1"/>
        <v>0</v>
      </c>
    </row>
    <row r="72" spans="1:6" ht="29.95" customHeight="1" x14ac:dyDescent="0.3">
      <c r="A72" s="10">
        <v>70</v>
      </c>
      <c r="B72" s="7" t="s">
        <v>141</v>
      </c>
      <c r="C72" s="16" t="s">
        <v>63</v>
      </c>
      <c r="D72" s="16">
        <v>50</v>
      </c>
      <c r="E72" s="21"/>
      <c r="F72" s="8">
        <f t="shared" si="1"/>
        <v>0</v>
      </c>
    </row>
    <row r="73" spans="1:6" ht="29.95" customHeight="1" x14ac:dyDescent="0.3">
      <c r="A73" s="10">
        <v>71</v>
      </c>
      <c r="B73" s="7" t="s">
        <v>142</v>
      </c>
      <c r="C73" s="16" t="s">
        <v>63</v>
      </c>
      <c r="D73" s="16">
        <v>50</v>
      </c>
      <c r="E73" s="21"/>
      <c r="F73" s="8">
        <f t="shared" si="1"/>
        <v>0</v>
      </c>
    </row>
    <row r="74" spans="1:6" ht="29.95" customHeight="1" x14ac:dyDescent="0.3">
      <c r="A74" s="10">
        <v>72</v>
      </c>
      <c r="B74" s="7" t="s">
        <v>143</v>
      </c>
      <c r="C74" s="16" t="s">
        <v>63</v>
      </c>
      <c r="D74" s="16">
        <v>50</v>
      </c>
      <c r="E74" s="21"/>
      <c r="F74" s="8">
        <f t="shared" si="1"/>
        <v>0</v>
      </c>
    </row>
    <row r="75" spans="1:6" ht="29.95" customHeight="1" x14ac:dyDescent="0.3">
      <c r="A75" s="10">
        <v>73</v>
      </c>
      <c r="B75" s="7" t="s">
        <v>39</v>
      </c>
      <c r="C75" s="16" t="s">
        <v>63</v>
      </c>
      <c r="D75" s="16">
        <v>50</v>
      </c>
      <c r="E75" s="21"/>
      <c r="F75" s="8">
        <f t="shared" si="1"/>
        <v>0</v>
      </c>
    </row>
    <row r="76" spans="1:6" ht="29.95" customHeight="1" x14ac:dyDescent="0.3">
      <c r="A76" s="10">
        <v>74</v>
      </c>
      <c r="B76" s="7" t="s">
        <v>144</v>
      </c>
      <c r="C76" s="16" t="s">
        <v>63</v>
      </c>
      <c r="D76" s="16">
        <v>50</v>
      </c>
      <c r="E76" s="21"/>
      <c r="F76" s="8">
        <f t="shared" si="1"/>
        <v>0</v>
      </c>
    </row>
    <row r="77" spans="1:6" ht="29.95" customHeight="1" x14ac:dyDescent="0.3">
      <c r="A77" s="10">
        <v>75</v>
      </c>
      <c r="B77" s="7" t="s">
        <v>145</v>
      </c>
      <c r="C77" s="16" t="s">
        <v>63</v>
      </c>
      <c r="D77" s="16">
        <v>50</v>
      </c>
      <c r="E77" s="21"/>
      <c r="F77" s="8">
        <f t="shared" si="1"/>
        <v>0</v>
      </c>
    </row>
    <row r="78" spans="1:6" ht="29.95" customHeight="1" x14ac:dyDescent="0.3">
      <c r="A78" s="10">
        <v>76</v>
      </c>
      <c r="B78" s="7" t="s">
        <v>146</v>
      </c>
      <c r="C78" s="16" t="s">
        <v>63</v>
      </c>
      <c r="D78" s="16">
        <v>50</v>
      </c>
      <c r="E78" s="21"/>
      <c r="F78" s="8">
        <f t="shared" si="1"/>
        <v>0</v>
      </c>
    </row>
    <row r="79" spans="1:6" ht="29.95" customHeight="1" x14ac:dyDescent="0.3">
      <c r="A79" s="10">
        <v>77</v>
      </c>
      <c r="B79" s="7" t="s">
        <v>147</v>
      </c>
      <c r="C79" s="16" t="s">
        <v>63</v>
      </c>
      <c r="D79" s="16">
        <v>50</v>
      </c>
      <c r="E79" s="21"/>
      <c r="F79" s="8">
        <f t="shared" si="1"/>
        <v>0</v>
      </c>
    </row>
    <row r="80" spans="1:6" ht="29.95" customHeight="1" x14ac:dyDescent="0.3">
      <c r="A80" s="10">
        <v>78</v>
      </c>
      <c r="B80" s="7" t="s">
        <v>148</v>
      </c>
      <c r="C80" s="16" t="s">
        <v>63</v>
      </c>
      <c r="D80" s="16">
        <v>50</v>
      </c>
      <c r="E80" s="21"/>
      <c r="F80" s="8">
        <f t="shared" si="1"/>
        <v>0</v>
      </c>
    </row>
    <row r="81" spans="1:6" ht="29.95" customHeight="1" x14ac:dyDescent="0.3">
      <c r="A81" s="10">
        <v>79</v>
      </c>
      <c r="B81" s="7" t="s">
        <v>149</v>
      </c>
      <c r="C81" s="16" t="s">
        <v>63</v>
      </c>
      <c r="D81" s="16">
        <v>50</v>
      </c>
      <c r="E81" s="21"/>
      <c r="F81" s="8">
        <f t="shared" si="1"/>
        <v>0</v>
      </c>
    </row>
    <row r="82" spans="1:6" ht="29.95" customHeight="1" x14ac:dyDescent="0.3">
      <c r="A82" s="10">
        <v>80</v>
      </c>
      <c r="B82" s="7" t="s">
        <v>150</v>
      </c>
      <c r="C82" s="16" t="s">
        <v>63</v>
      </c>
      <c r="D82" s="16">
        <v>50</v>
      </c>
      <c r="E82" s="21"/>
      <c r="F82" s="8">
        <f t="shared" si="1"/>
        <v>0</v>
      </c>
    </row>
    <row r="83" spans="1:6" ht="29.95" customHeight="1" x14ac:dyDescent="0.3">
      <c r="A83" s="10">
        <v>81</v>
      </c>
      <c r="B83" s="7" t="s">
        <v>151</v>
      </c>
      <c r="C83" s="16" t="s">
        <v>63</v>
      </c>
      <c r="D83" s="16">
        <v>50</v>
      </c>
      <c r="E83" s="21"/>
      <c r="F83" s="8">
        <f t="shared" si="1"/>
        <v>0</v>
      </c>
    </row>
    <row r="84" spans="1:6" ht="29.95" customHeight="1" x14ac:dyDescent="0.3">
      <c r="A84" s="10">
        <v>82</v>
      </c>
      <c r="B84" s="7" t="s">
        <v>152</v>
      </c>
      <c r="C84" s="16" t="s">
        <v>63</v>
      </c>
      <c r="D84" s="16">
        <v>5</v>
      </c>
      <c r="E84" s="21"/>
      <c r="F84" s="8">
        <f t="shared" si="1"/>
        <v>0</v>
      </c>
    </row>
    <row r="85" spans="1:6" ht="29.95" customHeight="1" x14ac:dyDescent="0.3">
      <c r="A85" s="10">
        <v>83</v>
      </c>
      <c r="B85" s="7" t="s">
        <v>153</v>
      </c>
      <c r="C85" s="16" t="s">
        <v>63</v>
      </c>
      <c r="D85" s="16">
        <v>5</v>
      </c>
      <c r="E85" s="21"/>
      <c r="F85" s="8">
        <f t="shared" si="1"/>
        <v>0</v>
      </c>
    </row>
    <row r="86" spans="1:6" ht="29.95" customHeight="1" x14ac:dyDescent="0.3">
      <c r="A86" s="10">
        <v>84</v>
      </c>
      <c r="B86" s="7" t="s">
        <v>40</v>
      </c>
      <c r="C86" s="16" t="s">
        <v>63</v>
      </c>
      <c r="D86" s="16">
        <v>80</v>
      </c>
      <c r="E86" s="21"/>
      <c r="F86" s="8">
        <f t="shared" si="1"/>
        <v>0</v>
      </c>
    </row>
    <row r="87" spans="1:6" ht="29.95" customHeight="1" x14ac:dyDescent="0.3">
      <c r="A87" s="10">
        <v>85</v>
      </c>
      <c r="B87" s="7" t="s">
        <v>41</v>
      </c>
      <c r="C87" s="16" t="s">
        <v>63</v>
      </c>
      <c r="D87" s="16">
        <v>80</v>
      </c>
      <c r="E87" s="21"/>
      <c r="F87" s="8">
        <f t="shared" si="1"/>
        <v>0</v>
      </c>
    </row>
    <row r="88" spans="1:6" ht="29.95" customHeight="1" x14ac:dyDescent="0.3">
      <c r="A88" s="10">
        <v>86</v>
      </c>
      <c r="B88" s="7" t="s">
        <v>154</v>
      </c>
      <c r="C88" s="16" t="s">
        <v>63</v>
      </c>
      <c r="D88" s="16">
        <v>80</v>
      </c>
      <c r="E88" s="21"/>
      <c r="F88" s="8">
        <f t="shared" si="1"/>
        <v>0</v>
      </c>
    </row>
    <row r="89" spans="1:6" ht="29.95" customHeight="1" x14ac:dyDescent="0.3">
      <c r="A89" s="10">
        <v>87</v>
      </c>
      <c r="B89" s="7" t="s">
        <v>155</v>
      </c>
      <c r="C89" s="16" t="s">
        <v>63</v>
      </c>
      <c r="D89" s="16">
        <v>80</v>
      </c>
      <c r="E89" s="21"/>
      <c r="F89" s="8">
        <f t="shared" si="1"/>
        <v>0</v>
      </c>
    </row>
    <row r="90" spans="1:6" ht="29.95" customHeight="1" x14ac:dyDescent="0.3">
      <c r="A90" s="10">
        <v>88</v>
      </c>
      <c r="B90" s="7" t="s">
        <v>156</v>
      </c>
      <c r="C90" s="16" t="s">
        <v>63</v>
      </c>
      <c r="D90" s="16">
        <v>80</v>
      </c>
      <c r="E90" s="21"/>
      <c r="F90" s="8">
        <f t="shared" si="1"/>
        <v>0</v>
      </c>
    </row>
    <row r="91" spans="1:6" ht="29.95" customHeight="1" x14ac:dyDescent="0.3">
      <c r="A91" s="10">
        <v>89</v>
      </c>
      <c r="B91" s="7" t="s">
        <v>42</v>
      </c>
      <c r="C91" s="16" t="s">
        <v>63</v>
      </c>
      <c r="D91" s="16">
        <v>80</v>
      </c>
      <c r="E91" s="21"/>
      <c r="F91" s="8">
        <f t="shared" si="1"/>
        <v>0</v>
      </c>
    </row>
    <row r="92" spans="1:6" ht="29.95" customHeight="1" x14ac:dyDescent="0.3">
      <c r="A92" s="10">
        <v>90</v>
      </c>
      <c r="B92" s="7" t="s">
        <v>157</v>
      </c>
      <c r="C92" s="16" t="s">
        <v>63</v>
      </c>
      <c r="D92" s="16">
        <v>80</v>
      </c>
      <c r="E92" s="21"/>
      <c r="F92" s="8">
        <f t="shared" si="1"/>
        <v>0</v>
      </c>
    </row>
    <row r="93" spans="1:6" ht="29.95" customHeight="1" x14ac:dyDescent="0.3">
      <c r="A93" s="10">
        <v>91</v>
      </c>
      <c r="B93" s="7" t="s">
        <v>158</v>
      </c>
      <c r="C93" s="16" t="s">
        <v>63</v>
      </c>
      <c r="D93" s="16">
        <v>80</v>
      </c>
      <c r="E93" s="21"/>
      <c r="F93" s="8">
        <f t="shared" si="1"/>
        <v>0</v>
      </c>
    </row>
    <row r="94" spans="1:6" ht="29.95" customHeight="1" x14ac:dyDescent="0.3">
      <c r="A94" s="10">
        <v>92</v>
      </c>
      <c r="B94" s="7" t="s">
        <v>43</v>
      </c>
      <c r="C94" s="16" t="s">
        <v>63</v>
      </c>
      <c r="D94" s="16">
        <v>80</v>
      </c>
      <c r="E94" s="21"/>
      <c r="F94" s="8">
        <f t="shared" si="1"/>
        <v>0</v>
      </c>
    </row>
    <row r="95" spans="1:6" ht="29.95" customHeight="1" x14ac:dyDescent="0.3">
      <c r="A95" s="10">
        <v>93</v>
      </c>
      <c r="B95" s="7" t="s">
        <v>187</v>
      </c>
      <c r="C95" s="16" t="s">
        <v>63</v>
      </c>
      <c r="D95" s="16">
        <v>20</v>
      </c>
      <c r="E95" s="21"/>
      <c r="F95" s="8">
        <f t="shared" si="1"/>
        <v>0</v>
      </c>
    </row>
    <row r="96" spans="1:6" ht="29.95" customHeight="1" x14ac:dyDescent="0.3">
      <c r="A96" s="10">
        <v>94</v>
      </c>
      <c r="B96" s="7" t="s">
        <v>44</v>
      </c>
      <c r="C96" s="16" t="s">
        <v>63</v>
      </c>
      <c r="D96" s="16">
        <v>50</v>
      </c>
      <c r="E96" s="21"/>
      <c r="F96" s="8">
        <f t="shared" si="1"/>
        <v>0</v>
      </c>
    </row>
    <row r="97" spans="1:6" ht="29.95" customHeight="1" x14ac:dyDescent="0.3">
      <c r="A97" s="10">
        <v>95</v>
      </c>
      <c r="B97" s="7" t="s">
        <v>159</v>
      </c>
      <c r="C97" s="16" t="s">
        <v>63</v>
      </c>
      <c r="D97" s="16">
        <v>50</v>
      </c>
      <c r="E97" s="21"/>
      <c r="F97" s="8">
        <f t="shared" si="1"/>
        <v>0</v>
      </c>
    </row>
    <row r="98" spans="1:6" ht="29.95" customHeight="1" x14ac:dyDescent="0.3">
      <c r="A98" s="10">
        <v>96</v>
      </c>
      <c r="B98" s="7" t="s">
        <v>45</v>
      </c>
      <c r="C98" s="16" t="s">
        <v>63</v>
      </c>
      <c r="D98" s="16">
        <v>30</v>
      </c>
      <c r="E98" s="21"/>
      <c r="F98" s="8">
        <f t="shared" si="1"/>
        <v>0</v>
      </c>
    </row>
    <row r="99" spans="1:6" ht="29.95" customHeight="1" x14ac:dyDescent="0.3">
      <c r="A99" s="10">
        <v>97</v>
      </c>
      <c r="B99" s="7" t="s">
        <v>46</v>
      </c>
      <c r="C99" s="16" t="s">
        <v>63</v>
      </c>
      <c r="D99" s="16">
        <v>30</v>
      </c>
      <c r="E99" s="21"/>
      <c r="F99" s="8">
        <f t="shared" si="1"/>
        <v>0</v>
      </c>
    </row>
    <row r="100" spans="1:6" ht="29.95" customHeight="1" x14ac:dyDescent="0.3">
      <c r="A100" s="10">
        <v>98</v>
      </c>
      <c r="B100" s="7" t="s">
        <v>160</v>
      </c>
      <c r="C100" s="16" t="s">
        <v>63</v>
      </c>
      <c r="D100" s="16">
        <v>30</v>
      </c>
      <c r="E100" s="21"/>
      <c r="F100" s="8">
        <f t="shared" si="1"/>
        <v>0</v>
      </c>
    </row>
    <row r="101" spans="1:6" ht="29.95" customHeight="1" x14ac:dyDescent="0.3">
      <c r="A101" s="10">
        <v>99</v>
      </c>
      <c r="B101" s="7" t="s">
        <v>47</v>
      </c>
      <c r="C101" s="16" t="s">
        <v>63</v>
      </c>
      <c r="D101" s="16">
        <v>50</v>
      </c>
      <c r="E101" s="21"/>
      <c r="F101" s="8">
        <f t="shared" si="1"/>
        <v>0</v>
      </c>
    </row>
    <row r="102" spans="1:6" ht="29.95" customHeight="1" x14ac:dyDescent="0.3">
      <c r="A102" s="10">
        <v>100</v>
      </c>
      <c r="B102" s="7" t="s">
        <v>48</v>
      </c>
      <c r="C102" s="16" t="s">
        <v>63</v>
      </c>
      <c r="D102" s="16">
        <v>50</v>
      </c>
      <c r="E102" s="21"/>
      <c r="F102" s="8">
        <f t="shared" si="1"/>
        <v>0</v>
      </c>
    </row>
    <row r="103" spans="1:6" ht="29.95" customHeight="1" x14ac:dyDescent="0.3">
      <c r="A103" s="10">
        <v>101</v>
      </c>
      <c r="B103" s="7" t="s">
        <v>188</v>
      </c>
      <c r="C103" s="16" t="s">
        <v>134</v>
      </c>
      <c r="D103" s="16">
        <v>20</v>
      </c>
      <c r="E103" s="21"/>
      <c r="F103" s="8">
        <f t="shared" si="1"/>
        <v>0</v>
      </c>
    </row>
    <row r="104" spans="1:6" ht="29.95" customHeight="1" x14ac:dyDescent="0.3">
      <c r="A104" s="10">
        <v>102</v>
      </c>
      <c r="B104" s="7" t="s">
        <v>49</v>
      </c>
      <c r="C104" s="16" t="s">
        <v>63</v>
      </c>
      <c r="D104" s="16">
        <v>50</v>
      </c>
      <c r="E104" s="21"/>
      <c r="F104" s="8">
        <f t="shared" si="1"/>
        <v>0</v>
      </c>
    </row>
    <row r="105" spans="1:6" ht="29.95" customHeight="1" x14ac:dyDescent="0.3">
      <c r="A105" s="10">
        <v>103</v>
      </c>
      <c r="B105" s="7" t="s">
        <v>161</v>
      </c>
      <c r="C105" s="16" t="s">
        <v>63</v>
      </c>
      <c r="D105" s="16">
        <v>50</v>
      </c>
      <c r="E105" s="21"/>
      <c r="F105" s="8">
        <f t="shared" si="1"/>
        <v>0</v>
      </c>
    </row>
    <row r="106" spans="1:6" ht="29.95" customHeight="1" x14ac:dyDescent="0.3">
      <c r="A106" s="10">
        <v>104</v>
      </c>
      <c r="B106" s="7" t="s">
        <v>50</v>
      </c>
      <c r="C106" s="16" t="s">
        <v>63</v>
      </c>
      <c r="D106" s="16">
        <v>50</v>
      </c>
      <c r="E106" s="21"/>
      <c r="F106" s="8">
        <f t="shared" si="1"/>
        <v>0</v>
      </c>
    </row>
    <row r="107" spans="1:6" ht="29.95" customHeight="1" x14ac:dyDescent="0.3">
      <c r="A107" s="10">
        <v>105</v>
      </c>
      <c r="B107" s="7" t="s">
        <v>51</v>
      </c>
      <c r="C107" s="16" t="s">
        <v>63</v>
      </c>
      <c r="D107" s="16">
        <v>50</v>
      </c>
      <c r="E107" s="21"/>
      <c r="F107" s="8">
        <f t="shared" si="1"/>
        <v>0</v>
      </c>
    </row>
    <row r="108" spans="1:6" ht="29.95" customHeight="1" x14ac:dyDescent="0.3">
      <c r="A108" s="10">
        <v>106</v>
      </c>
      <c r="B108" s="7" t="s">
        <v>52</v>
      </c>
      <c r="C108" s="16" t="s">
        <v>63</v>
      </c>
      <c r="D108" s="16">
        <v>50</v>
      </c>
      <c r="E108" s="21"/>
      <c r="F108" s="8">
        <f t="shared" si="1"/>
        <v>0</v>
      </c>
    </row>
    <row r="109" spans="1:6" ht="29.95" customHeight="1" x14ac:dyDescent="0.3">
      <c r="A109" s="10">
        <v>107</v>
      </c>
      <c r="B109" s="7" t="s">
        <v>53</v>
      </c>
      <c r="C109" s="16" t="s">
        <v>63</v>
      </c>
      <c r="D109" s="16">
        <v>50</v>
      </c>
      <c r="E109" s="21"/>
      <c r="F109" s="8">
        <f t="shared" si="1"/>
        <v>0</v>
      </c>
    </row>
    <row r="110" spans="1:6" ht="29.95" customHeight="1" x14ac:dyDescent="0.3">
      <c r="A110" s="10">
        <v>108</v>
      </c>
      <c r="B110" s="7" t="s">
        <v>162</v>
      </c>
      <c r="C110" s="16" t="s">
        <v>63</v>
      </c>
      <c r="D110" s="16">
        <v>50</v>
      </c>
      <c r="E110" s="21"/>
      <c r="F110" s="8">
        <f t="shared" si="1"/>
        <v>0</v>
      </c>
    </row>
    <row r="111" spans="1:6" ht="29.95" customHeight="1" x14ac:dyDescent="0.3">
      <c r="A111" s="10">
        <v>109</v>
      </c>
      <c r="B111" s="7" t="s">
        <v>163</v>
      </c>
      <c r="C111" s="16" t="s">
        <v>63</v>
      </c>
      <c r="D111" s="16">
        <v>50</v>
      </c>
      <c r="E111" s="21"/>
      <c r="F111" s="8">
        <f t="shared" si="1"/>
        <v>0</v>
      </c>
    </row>
    <row r="112" spans="1:6" ht="29.95" customHeight="1" x14ac:dyDescent="0.3">
      <c r="A112" s="10">
        <v>110</v>
      </c>
      <c r="B112" s="7" t="s">
        <v>54</v>
      </c>
      <c r="C112" s="16" t="s">
        <v>63</v>
      </c>
      <c r="D112" s="16">
        <v>50</v>
      </c>
      <c r="E112" s="21"/>
      <c r="F112" s="8">
        <f t="shared" si="1"/>
        <v>0</v>
      </c>
    </row>
    <row r="113" spans="1:6" ht="29.95" customHeight="1" x14ac:dyDescent="0.3">
      <c r="A113" s="10">
        <v>111</v>
      </c>
      <c r="B113" s="7" t="s">
        <v>189</v>
      </c>
      <c r="C113" s="16" t="s">
        <v>63</v>
      </c>
      <c r="D113" s="16">
        <v>20</v>
      </c>
      <c r="E113" s="21"/>
      <c r="F113" s="8">
        <f t="shared" si="1"/>
        <v>0</v>
      </c>
    </row>
    <row r="114" spans="1:6" ht="29.95" customHeight="1" x14ac:dyDescent="0.3">
      <c r="A114" s="10">
        <v>112</v>
      </c>
      <c r="B114" s="7" t="s">
        <v>55</v>
      </c>
      <c r="C114" s="16" t="s">
        <v>63</v>
      </c>
      <c r="D114" s="16">
        <v>50</v>
      </c>
      <c r="E114" s="21"/>
      <c r="F114" s="8">
        <f t="shared" si="1"/>
        <v>0</v>
      </c>
    </row>
    <row r="115" spans="1:6" ht="29.95" customHeight="1" x14ac:dyDescent="0.3">
      <c r="A115" s="10">
        <v>113</v>
      </c>
      <c r="B115" s="7" t="s">
        <v>55</v>
      </c>
      <c r="C115" s="16" t="s">
        <v>23</v>
      </c>
      <c r="D115" s="16">
        <v>10</v>
      </c>
      <c r="E115" s="21"/>
      <c r="F115" s="8">
        <f t="shared" si="1"/>
        <v>0</v>
      </c>
    </row>
    <row r="116" spans="1:6" ht="29.95" customHeight="1" x14ac:dyDescent="0.3">
      <c r="A116" s="10">
        <v>114</v>
      </c>
      <c r="B116" s="7" t="s">
        <v>190</v>
      </c>
      <c r="C116" s="16" t="s">
        <v>63</v>
      </c>
      <c r="D116" s="16">
        <v>50</v>
      </c>
      <c r="E116" s="21"/>
      <c r="F116" s="8">
        <f t="shared" si="1"/>
        <v>0</v>
      </c>
    </row>
    <row r="117" spans="1:6" ht="29.95" customHeight="1" x14ac:dyDescent="0.3">
      <c r="A117" s="10">
        <v>115</v>
      </c>
      <c r="B117" s="7" t="s">
        <v>56</v>
      </c>
      <c r="C117" s="16" t="s">
        <v>63</v>
      </c>
      <c r="D117" s="16">
        <v>500</v>
      </c>
      <c r="E117" s="21"/>
      <c r="F117" s="8">
        <f t="shared" si="1"/>
        <v>0</v>
      </c>
    </row>
    <row r="118" spans="1:6" ht="29.95" customHeight="1" x14ac:dyDescent="0.3">
      <c r="A118" s="10">
        <v>116</v>
      </c>
      <c r="B118" s="7" t="s">
        <v>57</v>
      </c>
      <c r="C118" s="16" t="s">
        <v>63</v>
      </c>
      <c r="D118" s="16">
        <v>500</v>
      </c>
      <c r="E118" s="21"/>
      <c r="F118" s="8">
        <f t="shared" si="1"/>
        <v>0</v>
      </c>
    </row>
    <row r="119" spans="1:6" ht="29.95" customHeight="1" x14ac:dyDescent="0.3">
      <c r="A119" s="10">
        <v>117</v>
      </c>
      <c r="B119" s="7" t="s">
        <v>58</v>
      </c>
      <c r="C119" s="16" t="s">
        <v>23</v>
      </c>
      <c r="D119" s="16">
        <v>20</v>
      </c>
      <c r="E119" s="21"/>
      <c r="F119" s="8">
        <f t="shared" si="1"/>
        <v>0</v>
      </c>
    </row>
    <row r="120" spans="1:6" ht="29.95" customHeight="1" x14ac:dyDescent="0.3">
      <c r="A120" s="10">
        <v>118</v>
      </c>
      <c r="B120" s="7" t="s">
        <v>164</v>
      </c>
      <c r="C120" s="16" t="s">
        <v>63</v>
      </c>
      <c r="D120" s="16">
        <v>500</v>
      </c>
      <c r="E120" s="21"/>
      <c r="F120" s="8">
        <f t="shared" si="1"/>
        <v>0</v>
      </c>
    </row>
    <row r="121" spans="1:6" ht="29.95" customHeight="1" x14ac:dyDescent="0.3">
      <c r="A121" s="10">
        <v>119</v>
      </c>
      <c r="B121" s="7" t="s">
        <v>165</v>
      </c>
      <c r="C121" s="16" t="s">
        <v>63</v>
      </c>
      <c r="D121" s="16">
        <v>200</v>
      </c>
      <c r="E121" s="21"/>
      <c r="F121" s="8">
        <f t="shared" si="1"/>
        <v>0</v>
      </c>
    </row>
    <row r="122" spans="1:6" ht="29.95" customHeight="1" x14ac:dyDescent="0.3">
      <c r="A122" s="10">
        <v>120</v>
      </c>
      <c r="B122" s="7" t="s">
        <v>166</v>
      </c>
      <c r="C122" s="16" t="s">
        <v>63</v>
      </c>
      <c r="D122" s="16">
        <v>200</v>
      </c>
      <c r="E122" s="21"/>
      <c r="F122" s="8">
        <f t="shared" si="1"/>
        <v>0</v>
      </c>
    </row>
    <row r="123" spans="1:6" ht="29.95" customHeight="1" x14ac:dyDescent="0.3">
      <c r="A123" s="10">
        <v>121</v>
      </c>
      <c r="B123" s="7" t="s">
        <v>167</v>
      </c>
      <c r="C123" s="16" t="s">
        <v>63</v>
      </c>
      <c r="D123" s="16">
        <v>200</v>
      </c>
      <c r="E123" s="21"/>
      <c r="F123" s="8">
        <f t="shared" si="1"/>
        <v>0</v>
      </c>
    </row>
    <row r="124" spans="1:6" ht="29.95" customHeight="1" x14ac:dyDescent="0.3">
      <c r="A124" s="10">
        <v>122</v>
      </c>
      <c r="B124" s="7" t="s">
        <v>168</v>
      </c>
      <c r="C124" s="16" t="s">
        <v>63</v>
      </c>
      <c r="D124" s="16">
        <v>200</v>
      </c>
      <c r="E124" s="21"/>
      <c r="F124" s="8">
        <f t="shared" si="1"/>
        <v>0</v>
      </c>
    </row>
    <row r="125" spans="1:6" ht="29.95" customHeight="1" x14ac:dyDescent="0.3">
      <c r="A125" s="10">
        <v>123</v>
      </c>
      <c r="B125" s="7" t="s">
        <v>169</v>
      </c>
      <c r="C125" s="16" t="s">
        <v>6</v>
      </c>
      <c r="D125" s="16">
        <v>150</v>
      </c>
      <c r="E125" s="21"/>
      <c r="F125" s="8">
        <f t="shared" si="1"/>
        <v>0</v>
      </c>
    </row>
    <row r="126" spans="1:6" ht="29.95" customHeight="1" x14ac:dyDescent="0.3">
      <c r="A126" s="10">
        <v>124</v>
      </c>
      <c r="B126" s="7" t="s">
        <v>170</v>
      </c>
      <c r="C126" s="16" t="s">
        <v>6</v>
      </c>
      <c r="D126" s="16">
        <v>150</v>
      </c>
      <c r="E126" s="21"/>
      <c r="F126" s="8">
        <f t="shared" si="1"/>
        <v>0</v>
      </c>
    </row>
    <row r="127" spans="1:6" ht="29.95" customHeight="1" x14ac:dyDescent="0.3">
      <c r="A127" s="10">
        <v>125</v>
      </c>
      <c r="B127" s="7" t="s">
        <v>171</v>
      </c>
      <c r="C127" s="16" t="s">
        <v>6</v>
      </c>
      <c r="D127" s="16">
        <v>150</v>
      </c>
      <c r="E127" s="21"/>
      <c r="F127" s="8">
        <f t="shared" si="1"/>
        <v>0</v>
      </c>
    </row>
    <row r="128" spans="1:6" ht="29.95" customHeight="1" x14ac:dyDescent="0.3">
      <c r="A128" s="10">
        <v>126</v>
      </c>
      <c r="B128" s="7" t="s">
        <v>191</v>
      </c>
      <c r="C128" s="16" t="s">
        <v>134</v>
      </c>
      <c r="D128" s="16">
        <v>20</v>
      </c>
      <c r="E128" s="21"/>
      <c r="F128" s="8">
        <f t="shared" si="1"/>
        <v>0</v>
      </c>
    </row>
    <row r="129" spans="1:6" ht="29.95" customHeight="1" x14ac:dyDescent="0.3">
      <c r="A129" s="10">
        <v>127</v>
      </c>
      <c r="B129" s="7" t="s">
        <v>192</v>
      </c>
      <c r="C129" s="16" t="s">
        <v>134</v>
      </c>
      <c r="D129" s="16">
        <v>20</v>
      </c>
      <c r="E129" s="21"/>
      <c r="F129" s="8">
        <f t="shared" si="1"/>
        <v>0</v>
      </c>
    </row>
    <row r="130" spans="1:6" ht="29.95" customHeight="1" x14ac:dyDescent="0.3">
      <c r="A130" s="10">
        <v>128</v>
      </c>
      <c r="B130" s="7" t="s">
        <v>193</v>
      </c>
      <c r="C130" s="16" t="s">
        <v>134</v>
      </c>
      <c r="D130" s="16">
        <v>20</v>
      </c>
      <c r="E130" s="21"/>
      <c r="F130" s="8">
        <f t="shared" si="1"/>
        <v>0</v>
      </c>
    </row>
    <row r="131" spans="1:6" ht="29.95" customHeight="1" x14ac:dyDescent="0.3">
      <c r="A131" s="10">
        <v>129</v>
      </c>
      <c r="B131" s="7" t="s">
        <v>194</v>
      </c>
      <c r="C131" s="16" t="s">
        <v>134</v>
      </c>
      <c r="D131" s="16">
        <v>20</v>
      </c>
      <c r="E131" s="21"/>
      <c r="F131" s="8">
        <f t="shared" si="1"/>
        <v>0</v>
      </c>
    </row>
    <row r="132" spans="1:6" ht="29.95" customHeight="1" x14ac:dyDescent="0.3">
      <c r="A132" s="10">
        <v>130</v>
      </c>
      <c r="B132" s="7" t="s">
        <v>195</v>
      </c>
      <c r="C132" s="16" t="s">
        <v>134</v>
      </c>
      <c r="D132" s="16">
        <v>20</v>
      </c>
      <c r="E132" s="21"/>
      <c r="F132" s="8">
        <f t="shared" si="1"/>
        <v>0</v>
      </c>
    </row>
    <row r="133" spans="1:6" ht="29.95" customHeight="1" x14ac:dyDescent="0.3">
      <c r="A133" s="10">
        <v>131</v>
      </c>
      <c r="B133" s="7" t="s">
        <v>59</v>
      </c>
      <c r="C133" s="16" t="s">
        <v>6</v>
      </c>
      <c r="D133" s="16">
        <v>100</v>
      </c>
      <c r="E133" s="21"/>
      <c r="F133" s="8">
        <f t="shared" si="1"/>
        <v>0</v>
      </c>
    </row>
    <row r="134" spans="1:6" ht="29.95" customHeight="1" x14ac:dyDescent="0.3">
      <c r="A134" s="10">
        <v>132</v>
      </c>
      <c r="B134" s="7" t="s">
        <v>172</v>
      </c>
      <c r="C134" s="16" t="s">
        <v>6</v>
      </c>
      <c r="D134" s="16">
        <v>100</v>
      </c>
      <c r="E134" s="21"/>
      <c r="F134" s="8">
        <f t="shared" ref="F134:F167" si="2">D134*E134</f>
        <v>0</v>
      </c>
    </row>
    <row r="135" spans="1:6" ht="29.95" customHeight="1" x14ac:dyDescent="0.3">
      <c r="A135" s="10">
        <v>133</v>
      </c>
      <c r="B135" s="7" t="s">
        <v>173</v>
      </c>
      <c r="C135" s="16" t="s">
        <v>6</v>
      </c>
      <c r="D135" s="16">
        <v>100</v>
      </c>
      <c r="E135" s="21"/>
      <c r="F135" s="8">
        <f t="shared" si="2"/>
        <v>0</v>
      </c>
    </row>
    <row r="136" spans="1:6" ht="29.95" customHeight="1" x14ac:dyDescent="0.3">
      <c r="A136" s="10">
        <v>134</v>
      </c>
      <c r="B136" s="7" t="s">
        <v>174</v>
      </c>
      <c r="C136" s="16" t="s">
        <v>6</v>
      </c>
      <c r="D136" s="16">
        <v>100</v>
      </c>
      <c r="E136" s="21"/>
      <c r="F136" s="8">
        <f t="shared" si="2"/>
        <v>0</v>
      </c>
    </row>
    <row r="137" spans="1:6" ht="29.95" customHeight="1" x14ac:dyDescent="0.3">
      <c r="A137" s="10">
        <v>135</v>
      </c>
      <c r="B137" s="7" t="s">
        <v>175</v>
      </c>
      <c r="C137" s="16" t="s">
        <v>23</v>
      </c>
      <c r="D137" s="16">
        <v>1000</v>
      </c>
      <c r="E137" s="21"/>
      <c r="F137" s="8">
        <f t="shared" si="2"/>
        <v>0</v>
      </c>
    </row>
    <row r="138" spans="1:6" ht="29.95" customHeight="1" x14ac:dyDescent="0.3">
      <c r="A138" s="10">
        <v>136</v>
      </c>
      <c r="B138" s="7" t="s">
        <v>176</v>
      </c>
      <c r="C138" s="16" t="s">
        <v>6</v>
      </c>
      <c r="D138" s="16">
        <v>100</v>
      </c>
      <c r="E138" s="21"/>
      <c r="F138" s="8">
        <f t="shared" si="2"/>
        <v>0</v>
      </c>
    </row>
    <row r="139" spans="1:6" ht="29.95" customHeight="1" x14ac:dyDescent="0.3">
      <c r="A139" s="10">
        <v>137</v>
      </c>
      <c r="B139" s="9" t="s">
        <v>60</v>
      </c>
      <c r="C139" s="16" t="s">
        <v>64</v>
      </c>
      <c r="D139" s="16">
        <v>5</v>
      </c>
      <c r="E139" s="21"/>
      <c r="F139" s="8">
        <f t="shared" si="2"/>
        <v>0</v>
      </c>
    </row>
    <row r="140" spans="1:6" ht="29.95" customHeight="1" x14ac:dyDescent="0.3">
      <c r="A140" s="10">
        <v>138</v>
      </c>
      <c r="B140" s="9" t="s">
        <v>61</v>
      </c>
      <c r="C140" s="16" t="s">
        <v>65</v>
      </c>
      <c r="D140" s="16">
        <v>5</v>
      </c>
      <c r="E140" s="21"/>
      <c r="F140" s="8">
        <f t="shared" si="2"/>
        <v>0</v>
      </c>
    </row>
    <row r="141" spans="1:6" ht="29.95" customHeight="1" x14ac:dyDescent="0.3">
      <c r="A141" s="10">
        <v>139</v>
      </c>
      <c r="B141" s="9" t="s">
        <v>62</v>
      </c>
      <c r="C141" s="16" t="s">
        <v>23</v>
      </c>
      <c r="D141" s="16">
        <v>200</v>
      </c>
      <c r="E141" s="21"/>
      <c r="F141" s="8">
        <f t="shared" si="2"/>
        <v>0</v>
      </c>
    </row>
    <row r="142" spans="1:6" ht="29.95" customHeight="1" x14ac:dyDescent="0.3">
      <c r="A142" s="10">
        <v>140</v>
      </c>
      <c r="B142" s="11" t="s">
        <v>67</v>
      </c>
      <c r="C142" s="16" t="s">
        <v>63</v>
      </c>
      <c r="D142" s="16">
        <v>25</v>
      </c>
      <c r="E142" s="21"/>
      <c r="F142" s="8">
        <f t="shared" si="2"/>
        <v>0</v>
      </c>
    </row>
    <row r="143" spans="1:6" ht="29.95" customHeight="1" x14ac:dyDescent="0.3">
      <c r="A143" s="10">
        <v>141</v>
      </c>
      <c r="B143" s="9" t="s">
        <v>68</v>
      </c>
      <c r="C143" s="16" t="s">
        <v>63</v>
      </c>
      <c r="D143" s="16">
        <v>25</v>
      </c>
      <c r="E143" s="21"/>
      <c r="F143" s="8">
        <f t="shared" si="2"/>
        <v>0</v>
      </c>
    </row>
    <row r="144" spans="1:6" ht="29.95" customHeight="1" x14ac:dyDescent="0.3">
      <c r="A144" s="10">
        <v>142</v>
      </c>
      <c r="B144" s="9" t="s">
        <v>69</v>
      </c>
      <c r="C144" s="16" t="s">
        <v>63</v>
      </c>
      <c r="D144" s="16">
        <v>10</v>
      </c>
      <c r="E144" s="21"/>
      <c r="F144" s="8">
        <f t="shared" si="2"/>
        <v>0</v>
      </c>
    </row>
    <row r="145" spans="1:6" ht="29.95" customHeight="1" x14ac:dyDescent="0.3">
      <c r="A145" s="10">
        <v>143</v>
      </c>
      <c r="B145" s="9" t="s">
        <v>70</v>
      </c>
      <c r="C145" s="16" t="s">
        <v>63</v>
      </c>
      <c r="D145" s="16">
        <v>10</v>
      </c>
      <c r="E145" s="21"/>
      <c r="F145" s="8">
        <f t="shared" si="2"/>
        <v>0</v>
      </c>
    </row>
    <row r="146" spans="1:6" ht="29.95" customHeight="1" x14ac:dyDescent="0.3">
      <c r="A146" s="10">
        <v>144</v>
      </c>
      <c r="B146" s="9" t="s">
        <v>71</v>
      </c>
      <c r="C146" s="16" t="s">
        <v>63</v>
      </c>
      <c r="D146" s="16">
        <v>5</v>
      </c>
      <c r="E146" s="21"/>
      <c r="F146" s="8">
        <f t="shared" si="2"/>
        <v>0</v>
      </c>
    </row>
    <row r="147" spans="1:6" ht="29.95" customHeight="1" x14ac:dyDescent="0.3">
      <c r="A147" s="10">
        <v>145</v>
      </c>
      <c r="B147" s="9" t="s">
        <v>72</v>
      </c>
      <c r="C147" s="16" t="s">
        <v>63</v>
      </c>
      <c r="D147" s="16">
        <v>5</v>
      </c>
      <c r="E147" s="21"/>
      <c r="F147" s="8">
        <f t="shared" si="2"/>
        <v>0</v>
      </c>
    </row>
    <row r="148" spans="1:6" ht="29.95" customHeight="1" x14ac:dyDescent="0.3">
      <c r="A148" s="10">
        <v>146</v>
      </c>
      <c r="B148" s="9" t="s">
        <v>73</v>
      </c>
      <c r="C148" s="16" t="s">
        <v>63</v>
      </c>
      <c r="D148" s="16">
        <v>20</v>
      </c>
      <c r="E148" s="21"/>
      <c r="F148" s="8">
        <f t="shared" si="2"/>
        <v>0</v>
      </c>
    </row>
    <row r="149" spans="1:6" ht="29.95" customHeight="1" x14ac:dyDescent="0.3">
      <c r="A149" s="10">
        <v>147</v>
      </c>
      <c r="B149" s="9" t="s">
        <v>74</v>
      </c>
      <c r="C149" s="16" t="s">
        <v>63</v>
      </c>
      <c r="D149" s="16">
        <v>10</v>
      </c>
      <c r="E149" s="21"/>
      <c r="F149" s="8">
        <f t="shared" si="2"/>
        <v>0</v>
      </c>
    </row>
    <row r="150" spans="1:6" ht="29.95" customHeight="1" x14ac:dyDescent="0.3">
      <c r="A150" s="10">
        <v>148</v>
      </c>
      <c r="B150" s="9" t="s">
        <v>75</v>
      </c>
      <c r="C150" s="16" t="s">
        <v>63</v>
      </c>
      <c r="D150" s="16">
        <v>10</v>
      </c>
      <c r="E150" s="21"/>
      <c r="F150" s="8">
        <f t="shared" si="2"/>
        <v>0</v>
      </c>
    </row>
    <row r="151" spans="1:6" ht="29.95" customHeight="1" x14ac:dyDescent="0.3">
      <c r="A151" s="10">
        <v>149</v>
      </c>
      <c r="B151" s="9" t="s">
        <v>76</v>
      </c>
      <c r="C151" s="16" t="s">
        <v>63</v>
      </c>
      <c r="D151" s="16">
        <v>10</v>
      </c>
      <c r="E151" s="21"/>
      <c r="F151" s="8">
        <f t="shared" si="2"/>
        <v>0</v>
      </c>
    </row>
    <row r="152" spans="1:6" ht="29.95" customHeight="1" x14ac:dyDescent="0.3">
      <c r="A152" s="10">
        <v>150</v>
      </c>
      <c r="B152" s="9" t="s">
        <v>77</v>
      </c>
      <c r="C152" s="16" t="s">
        <v>6</v>
      </c>
      <c r="D152" s="16">
        <v>25</v>
      </c>
      <c r="E152" s="21"/>
      <c r="F152" s="8">
        <f t="shared" si="2"/>
        <v>0</v>
      </c>
    </row>
    <row r="153" spans="1:6" ht="29.95" customHeight="1" x14ac:dyDescent="0.3">
      <c r="A153" s="10">
        <v>151</v>
      </c>
      <c r="B153" s="9" t="s">
        <v>78</v>
      </c>
      <c r="C153" s="16" t="s">
        <v>94</v>
      </c>
      <c r="D153" s="16">
        <v>10</v>
      </c>
      <c r="E153" s="21"/>
      <c r="F153" s="8">
        <f t="shared" si="2"/>
        <v>0</v>
      </c>
    </row>
    <row r="154" spans="1:6" ht="29.95" customHeight="1" x14ac:dyDescent="0.3">
      <c r="A154" s="10">
        <v>152</v>
      </c>
      <c r="B154" s="9" t="s">
        <v>79</v>
      </c>
      <c r="C154" s="16" t="s">
        <v>94</v>
      </c>
      <c r="D154" s="16">
        <v>10</v>
      </c>
      <c r="E154" s="21"/>
      <c r="F154" s="8">
        <f t="shared" si="2"/>
        <v>0</v>
      </c>
    </row>
    <row r="155" spans="1:6" ht="29.95" customHeight="1" x14ac:dyDescent="0.3">
      <c r="A155" s="10">
        <v>153</v>
      </c>
      <c r="B155" s="9" t="s">
        <v>80</v>
      </c>
      <c r="C155" s="16" t="s">
        <v>95</v>
      </c>
      <c r="D155" s="16">
        <v>10</v>
      </c>
      <c r="E155" s="21"/>
      <c r="F155" s="8">
        <f t="shared" si="2"/>
        <v>0</v>
      </c>
    </row>
    <row r="156" spans="1:6" ht="29.95" customHeight="1" x14ac:dyDescent="0.3">
      <c r="A156" s="10">
        <v>154</v>
      </c>
      <c r="B156" s="9" t="s">
        <v>81</v>
      </c>
      <c r="C156" s="16" t="s">
        <v>6</v>
      </c>
      <c r="D156" s="16">
        <v>25</v>
      </c>
      <c r="E156" s="21"/>
      <c r="F156" s="8">
        <f t="shared" si="2"/>
        <v>0</v>
      </c>
    </row>
    <row r="157" spans="1:6" ht="29.95" customHeight="1" x14ac:dyDescent="0.3">
      <c r="A157" s="10">
        <v>155</v>
      </c>
      <c r="B157" s="9" t="s">
        <v>82</v>
      </c>
      <c r="C157" s="16" t="s">
        <v>6</v>
      </c>
      <c r="D157" s="16">
        <v>25</v>
      </c>
      <c r="E157" s="21"/>
      <c r="F157" s="8">
        <f t="shared" si="2"/>
        <v>0</v>
      </c>
    </row>
    <row r="158" spans="1:6" ht="29.95" customHeight="1" x14ac:dyDescent="0.3">
      <c r="A158" s="10">
        <v>156</v>
      </c>
      <c r="B158" s="9" t="s">
        <v>83</v>
      </c>
      <c r="C158" s="16" t="s">
        <v>95</v>
      </c>
      <c r="D158" s="16">
        <v>25</v>
      </c>
      <c r="E158" s="21"/>
      <c r="F158" s="8">
        <f t="shared" si="2"/>
        <v>0</v>
      </c>
    </row>
    <row r="159" spans="1:6" ht="29.95" customHeight="1" x14ac:dyDescent="0.3">
      <c r="A159" s="10">
        <v>157</v>
      </c>
      <c r="B159" s="9" t="s">
        <v>84</v>
      </c>
      <c r="C159" s="16" t="s">
        <v>96</v>
      </c>
      <c r="D159" s="16">
        <v>25</v>
      </c>
      <c r="E159" s="21"/>
      <c r="F159" s="8">
        <f t="shared" si="2"/>
        <v>0</v>
      </c>
    </row>
    <row r="160" spans="1:6" ht="29.95" customHeight="1" x14ac:dyDescent="0.3">
      <c r="A160" s="10">
        <v>158</v>
      </c>
      <c r="B160" s="9" t="s">
        <v>85</v>
      </c>
      <c r="C160" s="16" t="s">
        <v>97</v>
      </c>
      <c r="D160" s="16">
        <v>20</v>
      </c>
      <c r="E160" s="21"/>
      <c r="F160" s="8">
        <f t="shared" si="2"/>
        <v>0</v>
      </c>
    </row>
    <row r="161" spans="1:6" ht="29.95" customHeight="1" x14ac:dyDescent="0.3">
      <c r="A161" s="10">
        <v>159</v>
      </c>
      <c r="B161" s="9" t="s">
        <v>86</v>
      </c>
      <c r="C161" s="16" t="s">
        <v>94</v>
      </c>
      <c r="D161" s="16">
        <v>20</v>
      </c>
      <c r="E161" s="21"/>
      <c r="F161" s="8">
        <f t="shared" si="2"/>
        <v>0</v>
      </c>
    </row>
    <row r="162" spans="1:6" ht="29.95" customHeight="1" x14ac:dyDescent="0.3">
      <c r="A162" s="10">
        <v>160</v>
      </c>
      <c r="B162" s="9" t="s">
        <v>87</v>
      </c>
      <c r="C162" s="16" t="s">
        <v>98</v>
      </c>
      <c r="D162" s="16">
        <v>10</v>
      </c>
      <c r="E162" s="21"/>
      <c r="F162" s="8">
        <f t="shared" si="2"/>
        <v>0</v>
      </c>
    </row>
    <row r="163" spans="1:6" ht="29.95" customHeight="1" x14ac:dyDescent="0.3">
      <c r="A163" s="10">
        <v>161</v>
      </c>
      <c r="B163" s="9" t="s">
        <v>88</v>
      </c>
      <c r="C163" s="16" t="s">
        <v>23</v>
      </c>
      <c r="D163" s="16">
        <v>100</v>
      </c>
      <c r="E163" s="21"/>
      <c r="F163" s="8">
        <f t="shared" si="2"/>
        <v>0</v>
      </c>
    </row>
    <row r="164" spans="1:6" ht="29.95" customHeight="1" x14ac:dyDescent="0.3">
      <c r="A164" s="10">
        <v>162</v>
      </c>
      <c r="B164" s="9" t="s">
        <v>89</v>
      </c>
      <c r="C164" s="16" t="s">
        <v>177</v>
      </c>
      <c r="D164" s="16">
        <v>20</v>
      </c>
      <c r="E164" s="21"/>
      <c r="F164" s="8">
        <f t="shared" si="2"/>
        <v>0</v>
      </c>
    </row>
    <row r="165" spans="1:6" ht="29.95" customHeight="1" x14ac:dyDescent="0.3">
      <c r="A165" s="10">
        <v>163</v>
      </c>
      <c r="B165" s="9" t="s">
        <v>90</v>
      </c>
      <c r="C165" s="16" t="s">
        <v>6</v>
      </c>
      <c r="D165" s="16">
        <v>25</v>
      </c>
      <c r="E165" s="21"/>
      <c r="F165" s="8">
        <f t="shared" si="2"/>
        <v>0</v>
      </c>
    </row>
    <row r="166" spans="1:6" ht="29.95" customHeight="1" x14ac:dyDescent="0.3">
      <c r="A166" s="10">
        <v>164</v>
      </c>
      <c r="B166" s="9" t="s">
        <v>91</v>
      </c>
      <c r="C166" s="16" t="s">
        <v>6</v>
      </c>
      <c r="D166" s="16">
        <v>25</v>
      </c>
      <c r="E166" s="21"/>
      <c r="F166" s="8">
        <f t="shared" si="2"/>
        <v>0</v>
      </c>
    </row>
    <row r="167" spans="1:6" ht="29.95" customHeight="1" thickBot="1" x14ac:dyDescent="0.35">
      <c r="A167" s="10">
        <v>165</v>
      </c>
      <c r="B167" s="9" t="s">
        <v>92</v>
      </c>
      <c r="C167" s="16" t="s">
        <v>6</v>
      </c>
      <c r="D167" s="16">
        <v>25</v>
      </c>
      <c r="E167" s="22"/>
      <c r="F167" s="13">
        <f t="shared" si="2"/>
        <v>0</v>
      </c>
    </row>
    <row r="168" spans="1:6" ht="29.95" customHeight="1" x14ac:dyDescent="0.3">
      <c r="A168" s="10">
        <v>166</v>
      </c>
      <c r="B168" s="11" t="s">
        <v>93</v>
      </c>
      <c r="C168" s="16" t="s">
        <v>63</v>
      </c>
      <c r="D168" s="16">
        <v>20</v>
      </c>
      <c r="E168" s="21"/>
      <c r="F168" s="8">
        <f t="shared" ref="F168:F176" si="3">D168*E168</f>
        <v>0</v>
      </c>
    </row>
    <row r="169" spans="1:6" ht="29.95" customHeight="1" x14ac:dyDescent="0.3">
      <c r="A169" s="10">
        <v>167</v>
      </c>
      <c r="B169" s="9" t="s">
        <v>178</v>
      </c>
      <c r="C169" s="16" t="s">
        <v>63</v>
      </c>
      <c r="D169" s="16">
        <v>1</v>
      </c>
      <c r="E169" s="21"/>
      <c r="F169" s="8">
        <f t="shared" si="3"/>
        <v>0</v>
      </c>
    </row>
    <row r="170" spans="1:6" ht="29.95" customHeight="1" x14ac:dyDescent="0.3">
      <c r="A170" s="10">
        <v>168</v>
      </c>
      <c r="B170" s="9" t="s">
        <v>179</v>
      </c>
      <c r="C170" s="16" t="s">
        <v>63</v>
      </c>
      <c r="D170" s="16">
        <v>5</v>
      </c>
      <c r="E170" s="21"/>
      <c r="F170" s="8">
        <f t="shared" si="3"/>
        <v>0</v>
      </c>
    </row>
    <row r="171" spans="1:6" ht="29.95" customHeight="1" x14ac:dyDescent="0.3">
      <c r="A171" s="10">
        <v>169</v>
      </c>
      <c r="B171" s="9" t="s">
        <v>180</v>
      </c>
      <c r="C171" s="16" t="s">
        <v>63</v>
      </c>
      <c r="D171" s="16">
        <v>5</v>
      </c>
      <c r="E171" s="21"/>
      <c r="F171" s="8">
        <f t="shared" si="3"/>
        <v>0</v>
      </c>
    </row>
    <row r="172" spans="1:6" ht="29.95" customHeight="1" x14ac:dyDescent="0.3">
      <c r="A172" s="10">
        <v>170</v>
      </c>
      <c r="B172" s="9" t="s">
        <v>181</v>
      </c>
      <c r="C172" s="16" t="s">
        <v>63</v>
      </c>
      <c r="D172" s="16">
        <v>5</v>
      </c>
      <c r="E172" s="21"/>
      <c r="F172" s="8">
        <f t="shared" si="3"/>
        <v>0</v>
      </c>
    </row>
    <row r="173" spans="1:6" ht="29.95" customHeight="1" x14ac:dyDescent="0.3">
      <c r="A173" s="10">
        <v>171</v>
      </c>
      <c r="B173" s="9" t="s">
        <v>182</v>
      </c>
      <c r="C173" s="16" t="s">
        <v>63</v>
      </c>
      <c r="D173" s="16">
        <v>5</v>
      </c>
      <c r="E173" s="21"/>
      <c r="F173" s="8">
        <f t="shared" si="3"/>
        <v>0</v>
      </c>
    </row>
    <row r="174" spans="1:6" ht="29.95" customHeight="1" x14ac:dyDescent="0.3">
      <c r="A174" s="10">
        <v>172</v>
      </c>
      <c r="B174" s="9" t="s">
        <v>183</v>
      </c>
      <c r="C174" s="16" t="s">
        <v>6</v>
      </c>
      <c r="D174" s="16">
        <v>100</v>
      </c>
      <c r="E174" s="21"/>
      <c r="F174" s="8">
        <f t="shared" si="3"/>
        <v>0</v>
      </c>
    </row>
    <row r="175" spans="1:6" ht="29.95" customHeight="1" x14ac:dyDescent="0.3">
      <c r="A175" s="10">
        <v>173</v>
      </c>
      <c r="B175" s="9" t="s">
        <v>184</v>
      </c>
      <c r="C175" s="16" t="s">
        <v>6</v>
      </c>
      <c r="D175" s="16">
        <v>100</v>
      </c>
      <c r="E175" s="21"/>
      <c r="F175" s="8">
        <f t="shared" si="3"/>
        <v>0</v>
      </c>
    </row>
    <row r="176" spans="1:6" ht="29.95" customHeight="1" thickBot="1" x14ac:dyDescent="0.35">
      <c r="A176" s="10">
        <v>174</v>
      </c>
      <c r="B176" s="12" t="s">
        <v>185</v>
      </c>
      <c r="C176" s="18" t="s">
        <v>186</v>
      </c>
      <c r="D176" s="18">
        <v>1</v>
      </c>
      <c r="E176" s="21"/>
      <c r="F176" s="8">
        <f t="shared" si="3"/>
        <v>0</v>
      </c>
    </row>
    <row r="177" spans="5:6" ht="19.649999999999999" customHeight="1" x14ac:dyDescent="0.3">
      <c r="E177" s="19" t="s">
        <v>196</v>
      </c>
      <c r="F177" s="20">
        <f>SUM(F3:F176)</f>
        <v>0</v>
      </c>
    </row>
  </sheetData>
  <sheetProtection algorithmName="SHA-512" hashValue="XtNzJsaad0JthxTSQxZJKtlYatdmOfjd/J5aylu4heUh8CWqrJhll3lukusrj0EAb8qATigFR4UDGOCw+br2Og==" saltValue="D5MlGlk/tgRnAAhEor9OpQ==" spinCount="100000" sheet="1" objects="1" scenarios="1"/>
  <pageMargins left="0.25" right="0.25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úprava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2020-06-30T08:00:58Z</cp:lastPrinted>
  <dcterms:created xsi:type="dcterms:W3CDTF">2020-02-03T09:46:19Z</dcterms:created>
  <dcterms:modified xsi:type="dcterms:W3CDTF">2025-02-03T11:53:43Z</dcterms:modified>
</cp:coreProperties>
</file>