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7" documentId="8_{70D98DBD-1287-4713-9AFE-039493B04BE3}" xr6:coauthVersionLast="47" xr6:coauthVersionMax="47" xr10:uidLastSave="{31BC78A7-9500-4895-B167-D940DC23492A}"/>
  <bookViews>
    <workbookView xWindow="-120" yWindow="-120" windowWidth="29040" windowHeight="15840" xr2:uid="{00000000-000D-0000-FFFF-FFFF00000000}"/>
  </bookViews>
  <sheets>
    <sheet name=" Harmonogram malé práce" sheetId="7" r:id="rId1"/>
    <sheet name="Projekt" sheetId="2" state="hidden" r:id="rId2"/>
  </sheets>
  <definedNames>
    <definedName name="_xlnm._FilterDatabase" localSheetId="0" hidden="1">' Harmonogram malé práce'!$A$10:$S$30</definedName>
    <definedName name="_xlnm.Print_Titles" localSheetId="0">' Harmonogram malé práce'!$1:$10</definedName>
    <definedName name="_xlnm.Print_Area" localSheetId="0">' Harmonogram malé práce'!$A$1:$X$30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9" i="7" l="1"/>
  <c r="W9" i="7" l="1"/>
  <c r="V9" i="7" l="1"/>
  <c r="U9" i="7"/>
  <c r="Q9" i="7"/>
  <c r="O9" i="7"/>
  <c r="L8" i="7" l="1"/>
  <c r="H8" i="7"/>
  <c r="T8" i="7" l="1"/>
  <c r="S8" i="7"/>
  <c r="T4" i="7" l="1"/>
  <c r="Y30" i="7" l="1"/>
  <c r="Y29" i="7"/>
  <c r="Y28" i="7"/>
  <c r="Y27" i="7"/>
  <c r="Y26" i="7"/>
  <c r="Y25" i="7"/>
  <c r="Y24" i="7"/>
  <c r="Y23" i="7"/>
  <c r="Y22" i="7"/>
  <c r="Y21" i="7"/>
  <c r="Y20" i="7"/>
  <c r="Y19" i="7"/>
  <c r="Y18" i="7"/>
  <c r="Y17" i="7"/>
  <c r="Y16" i="7"/>
  <c r="Y15" i="7"/>
  <c r="Y14" i="7"/>
  <c r="Y13" i="7"/>
  <c r="Y12" i="7"/>
  <c r="Y11" i="7"/>
  <c r="X9" i="7"/>
  <c r="T9" i="7"/>
  <c r="S9" i="7"/>
  <c r="R9" i="7"/>
  <c r="N9" i="7"/>
  <c r="M9" i="7"/>
  <c r="L9" i="7"/>
  <c r="K9" i="7"/>
  <c r="J9" i="7"/>
  <c r="I9" i="7"/>
  <c r="H9" i="7"/>
  <c r="G9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K10" authorId="0" shapeId="0" xr:uid="{00000000-0006-0000-0200-000001000000}">
      <text>
        <r>
          <rPr>
            <b/>
            <sz val="14"/>
            <color indexed="81"/>
            <rFont val="Arial"/>
            <family val="2"/>
            <charset val="238"/>
          </rPr>
          <t>Autor:
zařízení staveniště; podzemní garáže; náklady na úklid</t>
        </r>
      </text>
    </comment>
    <comment ref="R10" authorId="0" shapeId="0" xr:uid="{00000000-0006-0000-0200-000002000000}">
      <text>
        <r>
          <rPr>
            <b/>
            <sz val="14"/>
            <color indexed="81"/>
            <rFont val="Arial"/>
            <family val="2"/>
            <charset val="238"/>
          </rPr>
          <t>Autor:
hlubinné zkládání; zemní práce; stavební konstrukce na venkoních plochách</t>
        </r>
      </text>
    </comment>
  </commentList>
</comments>
</file>

<file path=xl/sharedStrings.xml><?xml version="1.0" encoding="utf-8"?>
<sst xmlns="http://schemas.openxmlformats.org/spreadsheetml/2006/main" count="120" uniqueCount="89">
  <si>
    <t>Parkoviště rozšíření</t>
  </si>
  <si>
    <t>Závorový systém</t>
  </si>
  <si>
    <t>Šedý koncept</t>
  </si>
  <si>
    <t>Milník</t>
  </si>
  <si>
    <t>Termín dokončení</t>
  </si>
  <si>
    <t>Trafostanice</t>
  </si>
  <si>
    <t>5 Modernizace</t>
  </si>
  <si>
    <t>Zádveří</t>
  </si>
  <si>
    <t>Podhledy</t>
  </si>
  <si>
    <t>Přístavba venkovních ploch</t>
  </si>
  <si>
    <t>Oprava venkovních ploch</t>
  </si>
  <si>
    <t>PSP Element:</t>
  </si>
  <si>
    <t>Objekt prodejny</t>
  </si>
  <si>
    <t>Převzetí Staveniště:</t>
  </si>
  <si>
    <t>Zahájení realizace Díla:</t>
  </si>
  <si>
    <t>Akce</t>
  </si>
  <si>
    <t>Provedení celého Díla:</t>
  </si>
  <si>
    <t>Získání kolaudačního souhlasu:</t>
  </si>
  <si>
    <t>Předání Díla Objednateli:</t>
  </si>
  <si>
    <t>Harmonogram provádění díla</t>
  </si>
  <si>
    <t>Popis akce</t>
  </si>
  <si>
    <t>Platební kalendář</t>
  </si>
  <si>
    <t>Podmínky vystavení a doručení faktury</t>
  </si>
  <si>
    <t>X</t>
  </si>
  <si>
    <t>do 30 dnů ode Dne předání Díla</t>
  </si>
  <si>
    <t>Modern. venkovních ploch</t>
  </si>
  <si>
    <t>Celkem:</t>
  </si>
  <si>
    <t xml:space="preserve"> ---------</t>
  </si>
  <si>
    <t>Číslo filiálky: 
(formát xxx)</t>
  </si>
  <si>
    <t>Pořadové číslo projektu (formát xxxx):</t>
  </si>
  <si>
    <t>Název projektu:</t>
  </si>
  <si>
    <t>10 Modernizace (vč.ŠK)</t>
  </si>
  <si>
    <t>PSP Projekt:</t>
  </si>
  <si>
    <t>PSP Kategorie:</t>
  </si>
  <si>
    <t>[doplnit datum]</t>
  </si>
  <si>
    <t>Nejpozději do [doplnit 3.den následující po dni v předcházejícím řádku]</t>
  </si>
  <si>
    <t>do 30 dnů od dne dokončení První fáze výstavby</t>
  </si>
  <si>
    <t>do 30 dnů od dne dokončení Druhé fáze výstavby</t>
  </si>
  <si>
    <t>do 30 dnů od dne dokončení Třetí fáze výstavby</t>
  </si>
  <si>
    <t>[  ],- Kč (slovy: [  ] korun českých) bez DPH</t>
  </si>
  <si>
    <t>vyber projekt</t>
  </si>
  <si>
    <t xml:space="preserve"> ------------------</t>
  </si>
  <si>
    <t>První fáze výstavby:</t>
  </si>
  <si>
    <t>Druhá fáze výstavby:</t>
  </si>
  <si>
    <t>Třetí fáze výstavby:</t>
  </si>
  <si>
    <t>spočívá v [doplnit]</t>
  </si>
  <si>
    <t>znamená okamžik, kdy Zhotovitel dokončí veškeré stavební práce na/v Díle</t>
  </si>
  <si>
    <t>znamená okamžik, kdy kolaudační a/nebo jiný souhlas nutný k užívání Díla nabude právní moci, a pokud právní moci nenabývá, pak účinnosti</t>
  </si>
  <si>
    <t>má význam uvedený v čl. 5.1.1 této Smlouvy</t>
  </si>
  <si>
    <r>
      <t xml:space="preserve">Fáze realizace Díla
</t>
    </r>
    <r>
      <rPr>
        <sz val="14"/>
        <color theme="1"/>
        <rFont val="Arial"/>
        <family val="2"/>
        <charset val="238"/>
      </rPr>
      <t xml:space="preserve">(dále jen </t>
    </r>
    <r>
      <rPr>
        <b/>
        <sz val="14"/>
        <color theme="1"/>
        <rFont val="Arial"/>
        <family val="2"/>
        <charset val="238"/>
      </rPr>
      <t>„Fáze výstavby“</t>
    </r>
    <r>
      <rPr>
        <sz val="14"/>
        <color theme="1"/>
        <rFont val="Arial"/>
        <family val="2"/>
        <charset val="238"/>
      </rPr>
      <t>):</t>
    </r>
  </si>
  <si>
    <t>[doplnit]</t>
  </si>
  <si>
    <t>znamená převzetí Staveniště Zhotovitelem od Objednatele</t>
  </si>
  <si>
    <t>znamená zahájení realizace Díla Zhotovitelem</t>
  </si>
  <si>
    <t>Druh projektu:</t>
  </si>
  <si>
    <t>Poznámka k technickému vybavení</t>
  </si>
  <si>
    <t>ME</t>
  </si>
  <si>
    <t>č.proj.</t>
  </si>
  <si>
    <t>náklad</t>
  </si>
  <si>
    <t>investice</t>
  </si>
  <si>
    <t>movitost BVO</t>
  </si>
  <si>
    <t>Můstek</t>
  </si>
  <si>
    <t>Kuchyň 
(vč. vestav. spotřebičů)</t>
  </si>
  <si>
    <t xml:space="preserve">Závor.syst.:
1/ pokladna
</t>
  </si>
  <si>
    <t xml:space="preserve">Závor.syst.:
4/ ostatní
.. stav.práce, kabeláž, instalace..
</t>
  </si>
  <si>
    <t>stejný projekt jako "rozšíření pístavbou" -&gt; sloučeno dohromady</t>
  </si>
  <si>
    <t>Color Code</t>
  </si>
  <si>
    <t>Úprava dispozice prodejny</t>
  </si>
  <si>
    <t>řezník, BO vestavba, dánský koncept, rozšíření L-Lager, šatny, zázemí, apod.)</t>
  </si>
  <si>
    <t>Rozšíření filiálek (zvětšení půdorysu)</t>
  </si>
  <si>
    <t>BO přístavba (zvětšení půdorysu)</t>
  </si>
  <si>
    <t>Parkoviště modernizace</t>
  </si>
  <si>
    <r>
      <rPr>
        <b/>
        <sz val="8"/>
        <color theme="1"/>
        <rFont val="Arial"/>
        <family val="2"/>
        <charset val="238"/>
      </rPr>
      <t>HB II</t>
    </r>
    <r>
      <rPr>
        <sz val="8"/>
        <color theme="1"/>
        <rFont val="Arial"/>
        <family val="2"/>
        <charset val="238"/>
      </rPr>
      <t xml:space="preserve">
invest.=zvětšení půdorysu filiálky
náklad=úprava stávající plochy</t>
    </r>
  </si>
  <si>
    <t>zvětšení půdorysu filiálky</t>
  </si>
  <si>
    <t>movitost+nemovitost - nutno rozdělovat</t>
  </si>
  <si>
    <t xml:space="preserve">Závor.syst.:
2/ terminály
+
3/ závory
VJEZD/VÝJEZD
</t>
  </si>
  <si>
    <t>Opěrná stěna</t>
  </si>
  <si>
    <t>v případě úpravy na stávajících pozemcích, stabilizace STÁVAJÍCÍ opěrné stěny, ….</t>
  </si>
  <si>
    <t>v případě úpravy na dokoupených pozemcích, výstavba NOVÉ opěrné stěny na stávajících i dokoupených pozemcích, ….</t>
  </si>
  <si>
    <t>Nájemní objekt:</t>
  </si>
  <si>
    <t>ne</t>
  </si>
  <si>
    <t>ano</t>
  </si>
  <si>
    <t>Vedlejší výdaje - ostatní náklady</t>
  </si>
  <si>
    <t>Ostatní</t>
  </si>
  <si>
    <t>Budova-100</t>
  </si>
  <si>
    <t>Venkovní plochy-200</t>
  </si>
  <si>
    <t>Vyvolané investice-800</t>
  </si>
  <si>
    <t>Technické vybavení-500</t>
  </si>
  <si>
    <t>Renovace</t>
  </si>
  <si>
    <t>Příloha č.1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</si>
</sst>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#"/>
  </numFmts>
  <fonts count="15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14"/>
      <color indexed="81"/>
      <name val="Arial"/>
      <family val="2"/>
      <charset val="238"/>
    </font>
    <font>
      <sz val="11"/>
      <name val="Arial"/>
      <family val="2"/>
      <charset val="238"/>
    </font>
    <font>
      <sz val="11"/>
      <color theme="0"/>
      <name val="Arial"/>
      <family val="2"/>
      <charset val="238"/>
    </font>
    <font>
      <sz val="14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167">
    <xf numFmtId="0" fontId="0" fillId="0" borderId="0" xfId="0"/>
    <xf numFmtId="0" fontId="5" fillId="0" borderId="0" xfId="0" applyFont="1"/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5" fillId="0" borderId="0" xfId="0" applyFont="1" applyBorder="1" applyProtection="1">
      <protection locked="0"/>
    </xf>
    <xf numFmtId="164" fontId="2" fillId="3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Border="1" applyProtection="1">
      <protection locked="0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top" wrapText="1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2" fillId="0" borderId="10" xfId="0" applyFont="1" applyFill="1" applyBorder="1" applyAlignment="1" applyProtection="1">
      <alignment horizontal="left" vertical="top" wrapText="1"/>
      <protection locked="0"/>
    </xf>
    <xf numFmtId="0" fontId="4" fillId="5" borderId="1" xfId="0" applyFont="1" applyFill="1" applyBorder="1" applyAlignment="1" applyProtection="1">
      <alignment horizontal="center" vertical="top" wrapText="1"/>
      <protection locked="0"/>
    </xf>
    <xf numFmtId="0" fontId="4" fillId="0" borderId="10" xfId="0" applyFont="1" applyFill="1" applyBorder="1" applyAlignment="1" applyProtection="1">
      <alignment horizontal="center" vertical="center" wrapText="1"/>
      <protection locked="0"/>
    </xf>
    <xf numFmtId="3" fontId="4" fillId="0" borderId="10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17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5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23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 applyProtection="1">
      <alignment horizontal="center" vertical="top" wrapText="1"/>
      <protection locked="0"/>
    </xf>
    <xf numFmtId="0" fontId="5" fillId="0" borderId="0" xfId="0" applyFont="1" applyFill="1" applyAlignment="1" applyProtection="1">
      <alignment horizontal="center" vertical="top"/>
      <protection locked="0"/>
    </xf>
    <xf numFmtId="3" fontId="1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vertical="center"/>
    </xf>
    <xf numFmtId="0" fontId="4" fillId="0" borderId="23" xfId="0" applyFont="1" applyBorder="1" applyAlignment="1" applyProtection="1">
      <alignment horizontal="center" vertical="center"/>
    </xf>
    <xf numFmtId="3" fontId="4" fillId="0" borderId="8" xfId="0" applyNumberFormat="1" applyFont="1" applyBorder="1" applyAlignment="1" applyProtection="1">
      <alignment horizontal="center" vertical="center"/>
    </xf>
    <xf numFmtId="3" fontId="4" fillId="0" borderId="22" xfId="0" applyNumberFormat="1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vertical="center"/>
    </xf>
    <xf numFmtId="3" fontId="2" fillId="0" borderId="16" xfId="0" applyNumberFormat="1" applyFont="1" applyBorder="1" applyAlignment="1" applyProtection="1">
      <alignment horizontal="center" vertical="center"/>
    </xf>
    <xf numFmtId="3" fontId="4" fillId="0" borderId="2" xfId="0" applyNumberFormat="1" applyFont="1" applyBorder="1" applyAlignment="1" applyProtection="1">
      <alignment horizontal="center" vertical="center"/>
    </xf>
    <xf numFmtId="3" fontId="4" fillId="0" borderId="16" xfId="0" applyNumberFormat="1" applyFont="1" applyBorder="1" applyAlignment="1" applyProtection="1">
      <alignment horizontal="center" vertical="center"/>
    </xf>
    <xf numFmtId="3" fontId="4" fillId="0" borderId="9" xfId="0" applyNumberFormat="1" applyFont="1" applyBorder="1" applyAlignment="1" applyProtection="1">
      <alignment horizontal="center" vertical="center"/>
    </xf>
    <xf numFmtId="3" fontId="5" fillId="0" borderId="0" xfId="0" applyNumberFormat="1" applyFont="1" applyFill="1" applyAlignment="1" applyProtection="1">
      <alignment horizontal="center" vertical="top" wrapText="1"/>
      <protection locked="0"/>
    </xf>
    <xf numFmtId="0" fontId="4" fillId="0" borderId="5" xfId="0" applyFont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 applyProtection="1">
      <alignment horizontal="center" vertical="top" wrapText="1"/>
      <protection locked="0"/>
    </xf>
    <xf numFmtId="0" fontId="5" fillId="0" borderId="1" xfId="0" applyFont="1" applyBorder="1" applyAlignment="1" applyProtection="1">
      <alignment horizontal="center" vertical="top" wrapText="1"/>
      <protection locked="0"/>
    </xf>
    <xf numFmtId="0" fontId="2" fillId="2" borderId="42" xfId="0" applyFont="1" applyFill="1" applyBorder="1" applyAlignment="1" applyProtection="1">
      <alignment horizontal="center" vertical="top" wrapText="1"/>
      <protection locked="0"/>
    </xf>
    <xf numFmtId="0" fontId="2" fillId="2" borderId="43" xfId="0" applyFont="1" applyFill="1" applyBorder="1" applyAlignment="1" applyProtection="1">
      <alignment horizontal="center" vertical="top" wrapText="1"/>
      <protection locked="0"/>
    </xf>
    <xf numFmtId="0" fontId="2" fillId="2" borderId="44" xfId="0" applyFont="1" applyFill="1" applyBorder="1" applyAlignment="1" applyProtection="1">
      <alignment horizontal="center" vertical="top" wrapText="1"/>
      <protection locked="0"/>
    </xf>
    <xf numFmtId="0" fontId="4" fillId="2" borderId="42" xfId="0" applyFont="1" applyFill="1" applyBorder="1" applyAlignment="1" applyProtection="1">
      <alignment horizontal="center" vertical="top" wrapText="1"/>
      <protection locked="0"/>
    </xf>
    <xf numFmtId="0" fontId="4" fillId="2" borderId="44" xfId="0" applyFont="1" applyFill="1" applyBorder="1" applyAlignment="1" applyProtection="1">
      <alignment horizontal="center" vertical="top" wrapText="1"/>
      <protection locked="0"/>
    </xf>
    <xf numFmtId="0" fontId="4" fillId="2" borderId="46" xfId="0" applyFont="1" applyFill="1" applyBorder="1" applyAlignment="1" applyProtection="1">
      <alignment horizontal="center" vertical="top" wrapText="1"/>
      <protection locked="0"/>
    </xf>
    <xf numFmtId="0" fontId="2" fillId="0" borderId="1" xfId="0" applyFont="1" applyFill="1" applyBorder="1" applyAlignment="1" applyProtection="1">
      <alignment horizontal="left" vertical="top" wrapText="1"/>
      <protection locked="0"/>
    </xf>
    <xf numFmtId="0" fontId="5" fillId="6" borderId="0" xfId="0" applyFont="1" applyFill="1"/>
    <xf numFmtId="0" fontId="5" fillId="0" borderId="0" xfId="0" applyFont="1" applyAlignment="1">
      <alignment vertical="top"/>
    </xf>
    <xf numFmtId="0" fontId="7" fillId="0" borderId="0" xfId="0" applyFont="1"/>
    <xf numFmtId="0" fontId="7" fillId="6" borderId="0" xfId="0" applyFont="1" applyFill="1"/>
    <xf numFmtId="0" fontId="4" fillId="6" borderId="15" xfId="0" applyFont="1" applyFill="1" applyBorder="1" applyAlignment="1" applyProtection="1">
      <alignment horizontal="center" vertical="top" wrapText="1"/>
      <protection locked="0"/>
    </xf>
    <xf numFmtId="0" fontId="8" fillId="6" borderId="41" xfId="0" applyFont="1" applyFill="1" applyBorder="1" applyAlignment="1">
      <alignment vertical="top" wrapText="1"/>
    </xf>
    <xf numFmtId="0" fontId="5" fillId="6" borderId="41" xfId="0" applyFont="1" applyFill="1" applyBorder="1" applyAlignment="1">
      <alignment horizontal="center" vertical="top"/>
    </xf>
    <xf numFmtId="0" fontId="5" fillId="6" borderId="0" xfId="0" applyFont="1" applyFill="1" applyAlignment="1">
      <alignment horizontal="center"/>
    </xf>
    <xf numFmtId="0" fontId="7" fillId="6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3" fontId="4" fillId="0" borderId="6" xfId="0" applyNumberFormat="1" applyFont="1" applyBorder="1" applyAlignment="1" applyProtection="1">
      <alignment horizontal="center" vertical="center"/>
    </xf>
    <xf numFmtId="0" fontId="12" fillId="6" borderId="19" xfId="0" applyFont="1" applyFill="1" applyBorder="1" applyAlignment="1" applyProtection="1">
      <alignment horizontal="left" vertical="top" wrapText="1"/>
      <protection locked="0"/>
    </xf>
    <xf numFmtId="0" fontId="14" fillId="6" borderId="37" xfId="0" applyFont="1" applyFill="1" applyBorder="1" applyAlignment="1" applyProtection="1">
      <alignment horizontal="left" vertical="top" wrapText="1"/>
      <protection locked="0"/>
    </xf>
    <xf numFmtId="0" fontId="14" fillId="6" borderId="15" xfId="0" applyFont="1" applyFill="1" applyBorder="1" applyAlignment="1" applyProtection="1">
      <alignment horizontal="left" vertical="top" wrapText="1"/>
      <protection locked="0"/>
    </xf>
    <xf numFmtId="0" fontId="12" fillId="6" borderId="3" xfId="0" applyFont="1" applyFill="1" applyBorder="1" applyAlignment="1" applyProtection="1">
      <alignment horizontal="left" vertical="top" wrapText="1"/>
      <protection locked="0"/>
    </xf>
    <xf numFmtId="3" fontId="4" fillId="0" borderId="11" xfId="0" applyNumberFormat="1" applyFont="1" applyBorder="1" applyAlignment="1" applyProtection="1">
      <alignment horizontal="center" vertical="center"/>
    </xf>
    <xf numFmtId="0" fontId="4" fillId="6" borderId="43" xfId="0" applyFont="1" applyFill="1" applyBorder="1" applyAlignment="1" applyProtection="1">
      <alignment horizontal="center" vertical="top" wrapText="1"/>
      <protection locked="0"/>
    </xf>
    <xf numFmtId="0" fontId="4" fillId="6" borderId="45" xfId="0" applyFont="1" applyFill="1" applyBorder="1" applyAlignment="1" applyProtection="1">
      <alignment horizontal="center" vertical="top" wrapText="1"/>
      <protection locked="0"/>
    </xf>
    <xf numFmtId="3" fontId="4" fillId="0" borderId="30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55" xfId="0" applyFont="1" applyFill="1" applyBorder="1" applyAlignment="1" applyProtection="1">
      <alignment horizontal="center" vertical="top" wrapText="1"/>
      <protection locked="0"/>
    </xf>
    <xf numFmtId="0" fontId="4" fillId="6" borderId="3" xfId="0" applyFont="1" applyFill="1" applyBorder="1" applyAlignment="1" applyProtection="1">
      <alignment horizontal="center" vertical="top" wrapText="1"/>
      <protection locked="0"/>
    </xf>
    <xf numFmtId="0" fontId="3" fillId="4" borderId="17" xfId="0" applyFont="1" applyFill="1" applyBorder="1" applyAlignment="1" applyProtection="1">
      <alignment horizontal="center" vertical="center"/>
    </xf>
    <xf numFmtId="0" fontId="3" fillId="4" borderId="30" xfId="0" applyFont="1" applyFill="1" applyBorder="1" applyAlignment="1" applyProtection="1">
      <alignment horizontal="center" vertical="center"/>
    </xf>
    <xf numFmtId="0" fontId="3" fillId="4" borderId="21" xfId="0" applyFont="1" applyFill="1" applyBorder="1" applyAlignment="1" applyProtection="1">
      <alignment horizontal="center" vertical="center"/>
    </xf>
    <xf numFmtId="0" fontId="2" fillId="0" borderId="37" xfId="0" applyFont="1" applyBorder="1" applyAlignment="1" applyProtection="1">
      <alignment horizontal="center" vertical="center"/>
    </xf>
    <xf numFmtId="0" fontId="2" fillId="0" borderId="29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4" fillId="0" borderId="38" xfId="0" applyFont="1" applyBorder="1" applyAlignment="1" applyProtection="1">
      <alignment horizontal="center" vertical="center"/>
    </xf>
    <xf numFmtId="0" fontId="4" fillId="0" borderId="30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8" xfId="0" applyFont="1" applyBorder="1" applyAlignment="1" applyProtection="1">
      <alignment horizontal="left" vertical="top"/>
      <protection locked="0"/>
    </xf>
    <xf numFmtId="0" fontId="2" fillId="0" borderId="32" xfId="0" applyFont="1" applyBorder="1" applyAlignment="1" applyProtection="1">
      <alignment horizontal="left" vertical="top"/>
      <protection locked="0"/>
    </xf>
    <xf numFmtId="0" fontId="2" fillId="0" borderId="24" xfId="0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6" xfId="0" applyFont="1" applyBorder="1" applyAlignment="1" applyProtection="1">
      <alignment horizontal="left" vertical="center"/>
      <protection locked="0"/>
    </xf>
    <xf numFmtId="0" fontId="1" fillId="5" borderId="2" xfId="0" applyFont="1" applyFill="1" applyBorder="1" applyAlignment="1" applyProtection="1">
      <alignment horizontal="center" vertical="center" wrapText="1"/>
      <protection locked="0"/>
    </xf>
    <xf numFmtId="0" fontId="1" fillId="5" borderId="31" xfId="0" applyFont="1" applyFill="1" applyBorder="1" applyAlignment="1" applyProtection="1">
      <alignment horizontal="center" vertical="center" wrapText="1"/>
      <protection locked="0"/>
    </xf>
    <xf numFmtId="0" fontId="1" fillId="5" borderId="25" xfId="0" applyFont="1" applyFill="1" applyBorder="1" applyAlignment="1" applyProtection="1">
      <alignment horizontal="center" vertical="center" wrapText="1"/>
      <protection locked="0"/>
    </xf>
    <xf numFmtId="14" fontId="4" fillId="5" borderId="2" xfId="0" applyNumberFormat="1" applyFont="1" applyFill="1" applyBorder="1" applyAlignment="1" applyProtection="1">
      <alignment horizontal="center" vertical="center" wrapText="1"/>
      <protection locked="0"/>
    </xf>
    <xf numFmtId="14" fontId="4" fillId="5" borderId="31" xfId="0" applyNumberFormat="1" applyFont="1" applyFill="1" applyBorder="1" applyAlignment="1" applyProtection="1">
      <alignment horizontal="center" vertical="center" wrapText="1"/>
      <protection locked="0"/>
    </xf>
    <xf numFmtId="14" fontId="4" fillId="5" borderId="2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  <protection locked="0"/>
    </xf>
    <xf numFmtId="0" fontId="2" fillId="0" borderId="20" xfId="0" applyFont="1" applyBorder="1" applyAlignment="1" applyProtection="1">
      <alignment horizontal="left" vertical="center" wrapText="1"/>
      <protection locked="0"/>
    </xf>
    <xf numFmtId="0" fontId="2" fillId="0" borderId="35" xfId="0" applyFont="1" applyBorder="1" applyAlignment="1" applyProtection="1">
      <alignment horizontal="left" vertical="center" wrapText="1"/>
      <protection locked="0"/>
    </xf>
    <xf numFmtId="0" fontId="2" fillId="0" borderId="36" xfId="0" applyFont="1" applyBorder="1" applyAlignment="1" applyProtection="1">
      <alignment horizontal="left" vertical="center" wrapText="1"/>
      <protection locked="0"/>
    </xf>
    <xf numFmtId="0" fontId="2" fillId="0" borderId="26" xfId="0" applyFont="1" applyBorder="1" applyAlignment="1" applyProtection="1">
      <alignment horizontal="left" vertical="center" wrapText="1"/>
      <protection locked="0"/>
    </xf>
    <xf numFmtId="0" fontId="2" fillId="0" borderId="28" xfId="0" applyFont="1" applyBorder="1" applyAlignment="1" applyProtection="1">
      <alignment horizontal="left" vertical="center" wrapText="1"/>
      <protection locked="0"/>
    </xf>
    <xf numFmtId="0" fontId="2" fillId="0" borderId="10" xfId="0" applyFont="1" applyBorder="1" applyAlignment="1" applyProtection="1">
      <alignment horizontal="left" vertical="top"/>
      <protection locked="0"/>
    </xf>
    <xf numFmtId="0" fontId="2" fillId="0" borderId="11" xfId="0" applyFont="1" applyBorder="1" applyAlignment="1" applyProtection="1">
      <alignment horizontal="left" vertical="top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31" xfId="0" applyFont="1" applyBorder="1" applyAlignment="1" applyProtection="1">
      <alignment horizontal="center" vertical="center" wrapText="1"/>
      <protection locked="0"/>
    </xf>
    <xf numFmtId="0" fontId="2" fillId="0" borderId="25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3" fontId="1" fillId="5" borderId="17" xfId="0" applyNumberFormat="1" applyFont="1" applyFill="1" applyBorder="1" applyAlignment="1" applyProtection="1">
      <alignment horizontal="center" vertical="center" wrapText="1"/>
      <protection locked="0"/>
    </xf>
    <xf numFmtId="3" fontId="1" fillId="5" borderId="18" xfId="0" applyNumberFormat="1" applyFont="1" applyFill="1" applyBorder="1" applyAlignment="1" applyProtection="1">
      <alignment horizontal="center" vertical="center" wrapText="1"/>
      <protection locked="0"/>
    </xf>
    <xf numFmtId="0" fontId="1" fillId="5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2" fillId="2" borderId="42" xfId="0" applyFont="1" applyFill="1" applyBorder="1" applyAlignment="1" applyProtection="1">
      <alignment horizontal="center" vertical="top" wrapText="1"/>
      <protection locked="0"/>
    </xf>
    <xf numFmtId="0" fontId="3" fillId="3" borderId="17" xfId="0" applyNumberFormat="1" applyFont="1" applyFill="1" applyBorder="1" applyAlignment="1" applyProtection="1">
      <alignment horizontal="left" indent="2"/>
      <protection locked="0"/>
    </xf>
    <xf numFmtId="0" fontId="3" fillId="3" borderId="30" xfId="0" applyNumberFormat="1" applyFont="1" applyFill="1" applyBorder="1" applyAlignment="1" applyProtection="1">
      <alignment horizontal="left" indent="2"/>
      <protection locked="0"/>
    </xf>
    <xf numFmtId="0" fontId="3" fillId="3" borderId="21" xfId="0" applyNumberFormat="1" applyFont="1" applyFill="1" applyBorder="1" applyAlignment="1" applyProtection="1">
      <alignment horizontal="left" indent="2"/>
      <protection locked="0"/>
    </xf>
    <xf numFmtId="0" fontId="4" fillId="0" borderId="1" xfId="0" applyFont="1" applyBorder="1" applyAlignment="1" applyProtection="1">
      <alignment horizontal="center" vertical="center"/>
    </xf>
    <xf numFmtId="3" fontId="1" fillId="5" borderId="9" xfId="0" applyNumberFormat="1" applyFont="1" applyFill="1" applyBorder="1" applyAlignment="1" applyProtection="1">
      <alignment horizontal="center" vertical="top" wrapText="1"/>
      <protection locked="0"/>
    </xf>
    <xf numFmtId="3" fontId="1" fillId="5" borderId="34" xfId="0" applyNumberFormat="1" applyFont="1" applyFill="1" applyBorder="1" applyAlignment="1" applyProtection="1">
      <alignment horizontal="center" vertical="top" wrapText="1"/>
      <protection locked="0"/>
    </xf>
    <xf numFmtId="3" fontId="1" fillId="5" borderId="27" xfId="0" applyNumberFormat="1" applyFont="1" applyFill="1" applyBorder="1" applyAlignment="1" applyProtection="1">
      <alignment horizontal="center" vertical="top" wrapText="1"/>
      <protection locked="0"/>
    </xf>
    <xf numFmtId="14" fontId="4" fillId="0" borderId="8" xfId="0" applyNumberFormat="1" applyFont="1" applyBorder="1" applyAlignment="1" applyProtection="1">
      <alignment horizontal="center" vertical="center" wrapText="1"/>
      <protection locked="0"/>
    </xf>
    <xf numFmtId="14" fontId="4" fillId="0" borderId="32" xfId="0" applyNumberFormat="1" applyFont="1" applyBorder="1" applyAlignment="1" applyProtection="1">
      <alignment horizontal="center" vertical="center" wrapText="1"/>
      <protection locked="0"/>
    </xf>
    <xf numFmtId="14" fontId="4" fillId="0" borderId="24" xfId="0" applyNumberFormat="1" applyFont="1" applyBorder="1" applyAlignment="1" applyProtection="1">
      <alignment horizontal="center" vertical="center" wrapText="1"/>
      <protection locked="0"/>
    </xf>
    <xf numFmtId="3" fontId="1" fillId="5" borderId="17" xfId="0" applyNumberFormat="1" applyFont="1" applyFill="1" applyBorder="1" applyAlignment="1" applyProtection="1">
      <alignment horizontal="center" vertical="top" wrapText="1"/>
      <protection locked="0"/>
    </xf>
    <xf numFmtId="14" fontId="4" fillId="0" borderId="10" xfId="0" applyNumberFormat="1" applyFont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 applyProtection="1">
      <alignment horizontal="center" vertical="center" wrapText="1"/>
      <protection locked="0"/>
    </xf>
    <xf numFmtId="14" fontId="4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1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left" vertical="top" wrapText="1"/>
      <protection locked="0"/>
    </xf>
    <xf numFmtId="0" fontId="1" fillId="0" borderId="31" xfId="0" applyFont="1" applyBorder="1" applyAlignment="1" applyProtection="1">
      <alignment horizontal="left" vertical="top" wrapText="1"/>
      <protection locked="0"/>
    </xf>
    <xf numFmtId="0" fontId="1" fillId="0" borderId="25" xfId="0" applyFont="1" applyBorder="1" applyAlignment="1" applyProtection="1">
      <alignment horizontal="left" vertical="top" wrapText="1"/>
      <protection locked="0"/>
    </xf>
    <xf numFmtId="3" fontId="1" fillId="0" borderId="9" xfId="0" applyNumberFormat="1" applyFont="1" applyBorder="1" applyAlignment="1" applyProtection="1">
      <alignment horizontal="center" vertical="center" wrapText="1"/>
      <protection locked="0"/>
    </xf>
    <xf numFmtId="3" fontId="1" fillId="0" borderId="34" xfId="0" applyNumberFormat="1" applyFont="1" applyBorder="1" applyAlignment="1" applyProtection="1">
      <alignment horizontal="center" vertical="center" wrapText="1"/>
      <protection locked="0"/>
    </xf>
    <xf numFmtId="3" fontId="1" fillId="0" borderId="27" xfId="0" applyNumberFormat="1" applyFont="1" applyBorder="1" applyAlignment="1" applyProtection="1">
      <alignment horizontal="center" vertical="center" wrapText="1"/>
      <protection locked="0"/>
    </xf>
    <xf numFmtId="0" fontId="4" fillId="0" borderId="1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top" wrapText="1"/>
      <protection locked="0"/>
    </xf>
    <xf numFmtId="0" fontId="1" fillId="0" borderId="6" xfId="0" applyFont="1" applyBorder="1" applyAlignment="1" applyProtection="1">
      <alignment horizontal="left" vertical="top" wrapText="1"/>
      <protection locked="0"/>
    </xf>
    <xf numFmtId="0" fontId="4" fillId="5" borderId="6" xfId="0" applyFont="1" applyFill="1" applyBorder="1" applyAlignment="1" applyProtection="1">
      <alignment horizontal="center" vertical="center" wrapText="1"/>
      <protection locked="0"/>
    </xf>
    <xf numFmtId="3" fontId="4" fillId="0" borderId="2" xfId="0" applyNumberFormat="1" applyFont="1" applyBorder="1" applyAlignment="1" applyProtection="1">
      <alignment horizontal="center" vertical="center"/>
      <protection locked="0"/>
    </xf>
    <xf numFmtId="3" fontId="4" fillId="0" borderId="31" xfId="0" applyNumberFormat="1" applyFont="1" applyBorder="1" applyAlignment="1" applyProtection="1">
      <alignment horizontal="center" vertical="center"/>
      <protection locked="0"/>
    </xf>
    <xf numFmtId="3" fontId="4" fillId="0" borderId="25" xfId="0" applyNumberFormat="1" applyFont="1" applyBorder="1" applyAlignment="1" applyProtection="1">
      <alignment horizontal="center" vertical="center"/>
      <protection locked="0"/>
    </xf>
    <xf numFmtId="3" fontId="4" fillId="0" borderId="9" xfId="0" applyNumberFormat="1" applyFont="1" applyBorder="1" applyAlignment="1" applyProtection="1">
      <alignment horizontal="center" vertical="center"/>
      <protection locked="0"/>
    </xf>
    <xf numFmtId="3" fontId="4" fillId="0" borderId="34" xfId="0" applyNumberFormat="1" applyFont="1" applyBorder="1" applyAlignment="1" applyProtection="1">
      <alignment horizontal="center" vertical="center"/>
      <protection locked="0"/>
    </xf>
    <xf numFmtId="3" fontId="4" fillId="0" borderId="27" xfId="0" applyNumberFormat="1" applyFont="1" applyBorder="1" applyAlignment="1" applyProtection="1">
      <alignment horizontal="center" vertical="center"/>
      <protection locked="0"/>
    </xf>
    <xf numFmtId="3" fontId="4" fillId="0" borderId="8" xfId="0" applyNumberFormat="1" applyFont="1" applyBorder="1" applyAlignment="1" applyProtection="1">
      <alignment horizontal="center" vertical="center"/>
      <protection locked="0"/>
    </xf>
    <xf numFmtId="3" fontId="4" fillId="0" borderId="32" xfId="0" applyNumberFormat="1" applyFont="1" applyBorder="1" applyAlignment="1" applyProtection="1">
      <alignment horizontal="center" vertical="center"/>
      <protection locked="0"/>
    </xf>
    <xf numFmtId="3" fontId="4" fillId="0" borderId="24" xfId="0" applyNumberFormat="1" applyFont="1" applyBorder="1" applyAlignment="1" applyProtection="1">
      <alignment horizontal="center" vertical="center"/>
      <protection locked="0"/>
    </xf>
    <xf numFmtId="3" fontId="4" fillId="0" borderId="48" xfId="0" applyNumberFormat="1" applyFont="1" applyBorder="1" applyAlignment="1" applyProtection="1">
      <alignment horizontal="center" vertical="center"/>
      <protection locked="0"/>
    </xf>
    <xf numFmtId="3" fontId="4" fillId="0" borderId="49" xfId="0" applyNumberFormat="1" applyFont="1" applyBorder="1" applyAlignment="1" applyProtection="1">
      <alignment horizontal="center" vertical="center"/>
      <protection locked="0"/>
    </xf>
    <xf numFmtId="3" fontId="4" fillId="0" borderId="53" xfId="0" applyNumberFormat="1" applyFont="1" applyBorder="1" applyAlignment="1" applyProtection="1">
      <alignment horizontal="center" vertical="center"/>
      <protection locked="0"/>
    </xf>
    <xf numFmtId="3" fontId="4" fillId="0" borderId="47" xfId="0" applyNumberFormat="1" applyFont="1" applyBorder="1" applyAlignment="1" applyProtection="1">
      <alignment horizontal="center" vertical="center"/>
      <protection locked="0"/>
    </xf>
    <xf numFmtId="3" fontId="4" fillId="0" borderId="20" xfId="0" applyNumberFormat="1" applyFont="1" applyBorder="1" applyAlignment="1" applyProtection="1">
      <alignment horizontal="center" vertical="center"/>
      <protection locked="0"/>
    </xf>
    <xf numFmtId="3" fontId="4" fillId="0" borderId="36" xfId="0" applyNumberFormat="1" applyFont="1" applyBorder="1" applyAlignment="1" applyProtection="1">
      <alignment horizontal="center" vertical="center"/>
      <protection locked="0"/>
    </xf>
    <xf numFmtId="3" fontId="4" fillId="0" borderId="54" xfId="0" applyNumberFormat="1" applyFont="1" applyBorder="1" applyAlignment="1" applyProtection="1">
      <alignment horizontal="center" vertical="center"/>
      <protection locked="0"/>
    </xf>
    <xf numFmtId="3" fontId="4" fillId="0" borderId="50" xfId="0" applyNumberFormat="1" applyFont="1" applyBorder="1" applyAlignment="1" applyProtection="1">
      <alignment horizontal="center" vertical="center"/>
      <protection locked="0"/>
    </xf>
    <xf numFmtId="3" fontId="4" fillId="0" borderId="28" xfId="0" applyNumberFormat="1" applyFont="1" applyBorder="1" applyAlignment="1" applyProtection="1">
      <alignment horizontal="center" vertical="center"/>
      <protection locked="0"/>
    </xf>
    <xf numFmtId="3" fontId="4" fillId="0" borderId="22" xfId="0" applyNumberFormat="1" applyFont="1" applyBorder="1" applyAlignment="1" applyProtection="1">
      <alignment horizontal="center" vertical="center"/>
      <protection locked="0"/>
    </xf>
    <xf numFmtId="3" fontId="4" fillId="0" borderId="51" xfId="0" applyNumberFormat="1" applyFont="1" applyBorder="1" applyAlignment="1" applyProtection="1">
      <alignment horizontal="center" vertical="center"/>
      <protection locked="0"/>
    </xf>
    <xf numFmtId="3" fontId="4" fillId="0" borderId="33" xfId="0" applyNumberFormat="1" applyFont="1" applyBorder="1" applyAlignment="1" applyProtection="1">
      <alignment horizontal="center" vertical="center"/>
      <protection locked="0"/>
    </xf>
    <xf numFmtId="3" fontId="4" fillId="0" borderId="39" xfId="0" applyNumberFormat="1" applyFont="1" applyBorder="1" applyAlignment="1" applyProtection="1">
      <alignment horizontal="center" vertical="center"/>
      <protection locked="0"/>
    </xf>
    <xf numFmtId="3" fontId="4" fillId="0" borderId="40" xfId="0" applyNumberFormat="1" applyFont="1" applyBorder="1" applyAlignment="1" applyProtection="1">
      <alignment horizontal="center" vertical="center"/>
      <protection locked="0"/>
    </xf>
    <xf numFmtId="3" fontId="4" fillId="0" borderId="52" xfId="0" applyNumberFormat="1" applyFont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  <pageSetUpPr fitToPage="1"/>
  </sheetPr>
  <dimension ref="A1:AB31"/>
  <sheetViews>
    <sheetView tabSelected="1" zoomScale="70" zoomScaleNormal="70" zoomScaleSheetLayoutView="70" workbookViewId="0">
      <pane ySplit="10" topLeftCell="A11" activePane="bottomLeft" state="frozen"/>
      <selection activeCell="D7" sqref="D7"/>
      <selection pane="bottomLeft" activeCell="D16" sqref="D16:D18"/>
    </sheetView>
  </sheetViews>
  <sheetFormatPr defaultColWidth="9.140625" defaultRowHeight="18" x14ac:dyDescent="0.25"/>
  <cols>
    <col min="1" max="1" width="8.7109375" style="3" customWidth="1"/>
    <col min="2" max="2" width="15.85546875" style="3" customWidth="1"/>
    <col min="3" max="3" width="23.42578125" style="3" customWidth="1"/>
    <col min="4" max="4" width="38.85546875" style="4" customWidth="1"/>
    <col min="5" max="5" width="21.42578125" style="4" customWidth="1"/>
    <col min="6" max="6" width="25.28515625" style="4" customWidth="1"/>
    <col min="7" max="7" width="23" style="4" customWidth="1"/>
    <col min="8" max="18" width="14.7109375" style="4" customWidth="1"/>
    <col min="19" max="19" width="39.28515625" style="4" customWidth="1"/>
    <col min="20" max="22" width="14.7109375" style="4" customWidth="1"/>
    <col min="23" max="23" width="16" style="4" customWidth="1"/>
    <col min="24" max="24" width="14.7109375" style="4" customWidth="1"/>
    <col min="25" max="25" width="20.5703125" style="4" customWidth="1"/>
    <col min="26" max="26" width="41" style="4" customWidth="1"/>
    <col min="27" max="16384" width="9.140625" style="4"/>
  </cols>
  <sheetData>
    <row r="1" spans="1:28" ht="23.25" x14ac:dyDescent="0.35">
      <c r="A1" s="2" t="s">
        <v>88</v>
      </c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28" ht="23.25" x14ac:dyDescent="0.35">
      <c r="A2" s="5" t="s">
        <v>19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8" ht="23.25" x14ac:dyDescent="0.35">
      <c r="A3" s="5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8" ht="23.25" x14ac:dyDescent="0.35">
      <c r="A4" s="5" t="s">
        <v>30</v>
      </c>
      <c r="B4" s="6"/>
      <c r="C4" s="118" t="s">
        <v>50</v>
      </c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20"/>
      <c r="S4" s="7" t="s">
        <v>32</v>
      </c>
      <c r="T4" s="72" t="str">
        <f>CONCATENATE($C$6&amp;"-",TEXT(C7,"000#"),"-CZ-00",C8)</f>
        <v>ME-9999-CZ-000</v>
      </c>
      <c r="U4" s="73"/>
      <c r="V4" s="73"/>
      <c r="W4" s="73"/>
      <c r="X4" s="74"/>
    </row>
    <row r="5" spans="1:28" ht="30" customHeight="1" x14ac:dyDescent="0.25">
      <c r="A5" s="86" t="s">
        <v>78</v>
      </c>
      <c r="B5" s="86"/>
      <c r="C5" s="9" t="s">
        <v>79</v>
      </c>
      <c r="D5" s="8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spans="1:28" ht="44.25" customHeight="1" thickBot="1" x14ac:dyDescent="0.3">
      <c r="A6" s="86" t="s">
        <v>53</v>
      </c>
      <c r="B6" s="86"/>
      <c r="C6" s="9" t="s">
        <v>55</v>
      </c>
      <c r="D6" s="8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28" ht="44.25" customHeight="1" x14ac:dyDescent="0.25">
      <c r="A7" s="86" t="s">
        <v>29</v>
      </c>
      <c r="B7" s="86"/>
      <c r="C7" s="9">
        <v>9999</v>
      </c>
      <c r="D7" s="10"/>
      <c r="E7" s="3"/>
      <c r="F7" s="26" t="s">
        <v>33</v>
      </c>
      <c r="G7" s="27" t="s">
        <v>27</v>
      </c>
      <c r="H7" s="82" t="s">
        <v>83</v>
      </c>
      <c r="I7" s="91"/>
      <c r="J7" s="91"/>
      <c r="K7" s="81"/>
      <c r="L7" s="82" t="s">
        <v>84</v>
      </c>
      <c r="M7" s="91"/>
      <c r="N7" s="91"/>
      <c r="O7" s="81"/>
      <c r="P7" s="81"/>
      <c r="Q7" s="81"/>
      <c r="R7" s="83"/>
      <c r="S7" s="28" t="s">
        <v>85</v>
      </c>
      <c r="T7" s="75" t="s">
        <v>86</v>
      </c>
      <c r="U7" s="76"/>
      <c r="V7" s="76"/>
      <c r="W7" s="76"/>
      <c r="X7" s="77"/>
    </row>
    <row r="8" spans="1:28" ht="44.25" customHeight="1" x14ac:dyDescent="0.25">
      <c r="A8" s="86" t="s">
        <v>28</v>
      </c>
      <c r="B8" s="86"/>
      <c r="C8" s="11">
        <v>0</v>
      </c>
      <c r="D8" s="10"/>
      <c r="E8" s="10"/>
      <c r="F8" s="29" t="s">
        <v>11</v>
      </c>
      <c r="G8" s="39" t="s">
        <v>27</v>
      </c>
      <c r="H8" s="84" t="str">
        <f>IF(C5="ano",CONCATENATE($C$6,"-",TEXT(C7,"000#"),"-CZ-00",C8,"-",6),CONCATENATE($C$6&amp;"-",TEXT(C7,"000#"),"-CZ-00",C8,"-",2))</f>
        <v>ME-9999-CZ-000-2</v>
      </c>
      <c r="I8" s="121"/>
      <c r="J8" s="121"/>
      <c r="K8" s="85"/>
      <c r="L8" s="78" t="str">
        <f>IF(C5="ano",CONCATENATE($C$6,"-",TEXT(C7,"000#"),"-CZ-00",C8,"-",6),CONCATENATE($C$6&amp;"-",TEXT(C7,"000#"),"-CZ-00",C8,"-",7))</f>
        <v>ME-9999-CZ-000-7</v>
      </c>
      <c r="M8" s="79"/>
      <c r="N8" s="79"/>
      <c r="O8" s="79"/>
      <c r="P8" s="79"/>
      <c r="Q8" s="79"/>
      <c r="R8" s="80"/>
      <c r="S8" s="30" t="str">
        <f>CONCATENATE($C$6&amp;"-",TEXT(C7,"000#"),"-CZ-00",C8,"-",5)</f>
        <v>ME-9999-CZ-000-5</v>
      </c>
      <c r="T8" s="78" t="str">
        <f>CONCATENATE($C$6&amp;"-",TEXT(C7,"000#"),"-CZ-00",C8,"-",3)</f>
        <v>ME-9999-CZ-000-3</v>
      </c>
      <c r="U8" s="79"/>
      <c r="V8" s="79"/>
      <c r="W8" s="79"/>
      <c r="X8" s="80"/>
    </row>
    <row r="9" spans="1:28" ht="34.5" customHeight="1" thickBot="1" x14ac:dyDescent="0.3">
      <c r="A9" s="10"/>
      <c r="B9" s="10"/>
      <c r="C9" s="10"/>
      <c r="D9" s="10"/>
      <c r="E9" s="3"/>
      <c r="F9" s="33" t="s">
        <v>26</v>
      </c>
      <c r="G9" s="34">
        <f>SUM(H9:X9)</f>
        <v>0</v>
      </c>
      <c r="H9" s="66">
        <f t="shared" ref="H9:W9" si="0">SUM(H11:H192)</f>
        <v>0</v>
      </c>
      <c r="I9" s="35">
        <f t="shared" si="0"/>
        <v>0</v>
      </c>
      <c r="J9" s="35">
        <f t="shared" si="0"/>
        <v>0</v>
      </c>
      <c r="K9" s="36">
        <f t="shared" si="0"/>
        <v>0</v>
      </c>
      <c r="L9" s="31">
        <f t="shared" si="0"/>
        <v>0</v>
      </c>
      <c r="M9" s="35">
        <f t="shared" si="0"/>
        <v>0</v>
      </c>
      <c r="N9" s="35">
        <f t="shared" si="0"/>
        <v>0</v>
      </c>
      <c r="O9" s="36">
        <f t="shared" si="0"/>
        <v>0</v>
      </c>
      <c r="P9" s="36">
        <f t="shared" si="0"/>
        <v>0</v>
      </c>
      <c r="Q9" s="36">
        <f t="shared" si="0"/>
        <v>0</v>
      </c>
      <c r="R9" s="37">
        <f t="shared" si="0"/>
        <v>0</v>
      </c>
      <c r="S9" s="32">
        <f t="shared" si="0"/>
        <v>0</v>
      </c>
      <c r="T9" s="31">
        <f t="shared" si="0"/>
        <v>0</v>
      </c>
      <c r="U9" s="61">
        <f t="shared" si="0"/>
        <v>0</v>
      </c>
      <c r="V9" s="61">
        <f t="shared" si="0"/>
        <v>0</v>
      </c>
      <c r="W9" s="36">
        <f t="shared" si="0"/>
        <v>0</v>
      </c>
      <c r="X9" s="37">
        <f>SUM(X11:X189)</f>
        <v>0</v>
      </c>
    </row>
    <row r="10" spans="1:28" s="13" customFormat="1" ht="115.5" customHeight="1" x14ac:dyDescent="0.25">
      <c r="A10" s="45" t="s">
        <v>3</v>
      </c>
      <c r="B10" s="117" t="s">
        <v>15</v>
      </c>
      <c r="C10" s="117"/>
      <c r="D10" s="43" t="s">
        <v>20</v>
      </c>
      <c r="E10" s="43" t="s">
        <v>4</v>
      </c>
      <c r="F10" s="44" t="s">
        <v>21</v>
      </c>
      <c r="G10" s="45" t="s">
        <v>22</v>
      </c>
      <c r="H10" s="47" t="s">
        <v>12</v>
      </c>
      <c r="I10" s="46" t="s">
        <v>7</v>
      </c>
      <c r="J10" s="46" t="s">
        <v>8</v>
      </c>
      <c r="K10" s="67" t="s">
        <v>81</v>
      </c>
      <c r="L10" s="47" t="s">
        <v>9</v>
      </c>
      <c r="M10" s="46" t="s">
        <v>25</v>
      </c>
      <c r="N10" s="46" t="s">
        <v>10</v>
      </c>
      <c r="O10" s="62" t="s">
        <v>63</v>
      </c>
      <c r="P10" s="62" t="s">
        <v>74</v>
      </c>
      <c r="Q10" s="54" t="s">
        <v>75</v>
      </c>
      <c r="R10" s="68" t="s">
        <v>81</v>
      </c>
      <c r="S10" s="48"/>
      <c r="T10" s="63" t="s">
        <v>60</v>
      </c>
      <c r="U10" s="64" t="s">
        <v>61</v>
      </c>
      <c r="V10" s="65" t="s">
        <v>62</v>
      </c>
      <c r="W10" s="71" t="s">
        <v>5</v>
      </c>
      <c r="X10" s="70" t="s">
        <v>82</v>
      </c>
      <c r="Y10" s="12"/>
      <c r="Z10" s="42" t="s">
        <v>54</v>
      </c>
      <c r="AA10" s="12"/>
      <c r="AB10" s="12"/>
    </row>
    <row r="11" spans="1:28" s="24" customFormat="1" ht="39.75" customHeight="1" x14ac:dyDescent="0.25">
      <c r="A11" s="49">
        <v>1</v>
      </c>
      <c r="B11" s="92" t="s">
        <v>13</v>
      </c>
      <c r="C11" s="92"/>
      <c r="D11" s="40" t="s">
        <v>51</v>
      </c>
      <c r="E11" s="15" t="s">
        <v>34</v>
      </c>
      <c r="F11" s="25" t="s">
        <v>23</v>
      </c>
      <c r="G11" s="16" t="s">
        <v>23</v>
      </c>
      <c r="H11" s="17"/>
      <c r="I11" s="18"/>
      <c r="J11" s="18"/>
      <c r="K11" s="19"/>
      <c r="L11" s="17"/>
      <c r="M11" s="18"/>
      <c r="N11" s="18"/>
      <c r="O11" s="19"/>
      <c r="P11" s="19"/>
      <c r="Q11" s="19"/>
      <c r="R11" s="20"/>
      <c r="S11" s="21"/>
      <c r="T11" s="17"/>
      <c r="U11" s="22"/>
      <c r="V11" s="22"/>
      <c r="W11" s="69"/>
      <c r="X11" s="20"/>
      <c r="Y11" s="38">
        <f t="shared" ref="Y11:Y30" si="1">SUM(H11:X11)</f>
        <v>0</v>
      </c>
      <c r="Z11" s="41"/>
      <c r="AA11" s="23"/>
      <c r="AB11" s="23"/>
    </row>
    <row r="12" spans="1:28" s="24" customFormat="1" ht="103.5" customHeight="1" x14ac:dyDescent="0.25">
      <c r="A12" s="14">
        <v>2</v>
      </c>
      <c r="B12" s="92" t="s">
        <v>14</v>
      </c>
      <c r="C12" s="92"/>
      <c r="D12" s="40" t="s">
        <v>52</v>
      </c>
      <c r="E12" s="15" t="s">
        <v>35</v>
      </c>
      <c r="F12" s="25" t="s">
        <v>23</v>
      </c>
      <c r="G12" s="16" t="s">
        <v>23</v>
      </c>
      <c r="H12" s="17"/>
      <c r="I12" s="18"/>
      <c r="J12" s="18"/>
      <c r="K12" s="19"/>
      <c r="L12" s="17"/>
      <c r="M12" s="18"/>
      <c r="N12" s="18"/>
      <c r="O12" s="19"/>
      <c r="P12" s="19"/>
      <c r="Q12" s="19"/>
      <c r="R12" s="20"/>
      <c r="S12" s="21"/>
      <c r="T12" s="17"/>
      <c r="U12" s="18"/>
      <c r="V12" s="18"/>
      <c r="W12" s="19"/>
      <c r="X12" s="20"/>
      <c r="Y12" s="38">
        <f t="shared" si="1"/>
        <v>0</v>
      </c>
      <c r="Z12" s="41"/>
      <c r="AA12" s="23"/>
      <c r="AB12" s="23"/>
    </row>
    <row r="13" spans="1:28" ht="21.75" customHeight="1" x14ac:dyDescent="0.2">
      <c r="A13" s="107">
        <v>3</v>
      </c>
      <c r="B13" s="87" t="s">
        <v>49</v>
      </c>
      <c r="C13" s="109" t="s">
        <v>42</v>
      </c>
      <c r="D13" s="95" t="s">
        <v>45</v>
      </c>
      <c r="E13" s="98" t="s">
        <v>34</v>
      </c>
      <c r="F13" s="122" t="s">
        <v>39</v>
      </c>
      <c r="G13" s="125" t="s">
        <v>36</v>
      </c>
      <c r="H13" s="152"/>
      <c r="I13" s="143"/>
      <c r="J13" s="156"/>
      <c r="K13" s="156"/>
      <c r="L13" s="149"/>
      <c r="M13" s="143"/>
      <c r="N13" s="143"/>
      <c r="O13" s="143"/>
      <c r="P13" s="143"/>
      <c r="Q13" s="143"/>
      <c r="R13" s="146"/>
      <c r="S13" s="161"/>
      <c r="T13" s="149"/>
      <c r="U13" s="143"/>
      <c r="V13" s="143"/>
      <c r="W13" s="143"/>
      <c r="X13" s="146"/>
      <c r="Y13" s="38">
        <f t="shared" si="1"/>
        <v>0</v>
      </c>
      <c r="Z13" s="41"/>
    </row>
    <row r="14" spans="1:28" ht="21.75" customHeight="1" x14ac:dyDescent="0.2">
      <c r="A14" s="107"/>
      <c r="B14" s="116"/>
      <c r="C14" s="110"/>
      <c r="D14" s="96"/>
      <c r="E14" s="99"/>
      <c r="F14" s="123"/>
      <c r="G14" s="126"/>
      <c r="H14" s="153"/>
      <c r="I14" s="144"/>
      <c r="J14" s="157"/>
      <c r="K14" s="157"/>
      <c r="L14" s="150"/>
      <c r="M14" s="144"/>
      <c r="N14" s="144"/>
      <c r="O14" s="144"/>
      <c r="P14" s="144"/>
      <c r="Q14" s="144"/>
      <c r="R14" s="147"/>
      <c r="S14" s="162"/>
      <c r="T14" s="150"/>
      <c r="U14" s="144"/>
      <c r="V14" s="144"/>
      <c r="W14" s="144"/>
      <c r="X14" s="147"/>
      <c r="Y14" s="38">
        <f t="shared" si="1"/>
        <v>0</v>
      </c>
      <c r="Z14" s="41"/>
    </row>
    <row r="15" spans="1:28" ht="21.75" customHeight="1" x14ac:dyDescent="0.2">
      <c r="A15" s="107"/>
      <c r="B15" s="116"/>
      <c r="C15" s="111"/>
      <c r="D15" s="97"/>
      <c r="E15" s="100"/>
      <c r="F15" s="124"/>
      <c r="G15" s="127"/>
      <c r="H15" s="159"/>
      <c r="I15" s="145"/>
      <c r="J15" s="160"/>
      <c r="K15" s="160"/>
      <c r="L15" s="151"/>
      <c r="M15" s="145"/>
      <c r="N15" s="145"/>
      <c r="O15" s="145"/>
      <c r="P15" s="145"/>
      <c r="Q15" s="145"/>
      <c r="R15" s="148"/>
      <c r="S15" s="163"/>
      <c r="T15" s="151"/>
      <c r="U15" s="145"/>
      <c r="V15" s="145"/>
      <c r="W15" s="145"/>
      <c r="X15" s="148"/>
      <c r="Y15" s="38">
        <f t="shared" si="1"/>
        <v>0</v>
      </c>
      <c r="Z15" s="41"/>
    </row>
    <row r="16" spans="1:28" ht="21.75" customHeight="1" x14ac:dyDescent="0.2">
      <c r="A16" s="107"/>
      <c r="B16" s="116"/>
      <c r="C16" s="112" t="s">
        <v>43</v>
      </c>
      <c r="D16" s="115" t="s">
        <v>45</v>
      </c>
      <c r="E16" s="98" t="s">
        <v>34</v>
      </c>
      <c r="F16" s="128" t="s">
        <v>39</v>
      </c>
      <c r="G16" s="129" t="s">
        <v>37</v>
      </c>
      <c r="H16" s="152"/>
      <c r="I16" s="143"/>
      <c r="J16" s="156"/>
      <c r="K16" s="156"/>
      <c r="L16" s="149"/>
      <c r="M16" s="143"/>
      <c r="N16" s="143"/>
      <c r="O16" s="143"/>
      <c r="P16" s="143"/>
      <c r="Q16" s="143"/>
      <c r="R16" s="146"/>
      <c r="S16" s="161"/>
      <c r="T16" s="149"/>
      <c r="U16" s="143"/>
      <c r="V16" s="143"/>
      <c r="W16" s="143"/>
      <c r="X16" s="146"/>
      <c r="Y16" s="38">
        <f t="shared" si="1"/>
        <v>0</v>
      </c>
      <c r="Z16" s="41"/>
    </row>
    <row r="17" spans="1:26" ht="21.75" customHeight="1" x14ac:dyDescent="0.2">
      <c r="A17" s="107"/>
      <c r="B17" s="116"/>
      <c r="C17" s="112"/>
      <c r="D17" s="115"/>
      <c r="E17" s="99"/>
      <c r="F17" s="128"/>
      <c r="G17" s="130"/>
      <c r="H17" s="153"/>
      <c r="I17" s="144"/>
      <c r="J17" s="157"/>
      <c r="K17" s="157"/>
      <c r="L17" s="150"/>
      <c r="M17" s="144"/>
      <c r="N17" s="144"/>
      <c r="O17" s="144"/>
      <c r="P17" s="144"/>
      <c r="Q17" s="144"/>
      <c r="R17" s="147"/>
      <c r="S17" s="162"/>
      <c r="T17" s="150"/>
      <c r="U17" s="144"/>
      <c r="V17" s="144"/>
      <c r="W17" s="144"/>
      <c r="X17" s="147"/>
      <c r="Y17" s="38">
        <f t="shared" si="1"/>
        <v>0</v>
      </c>
      <c r="Z17" s="41"/>
    </row>
    <row r="18" spans="1:26" ht="21.75" customHeight="1" x14ac:dyDescent="0.2">
      <c r="A18" s="107"/>
      <c r="B18" s="116"/>
      <c r="C18" s="112"/>
      <c r="D18" s="115"/>
      <c r="E18" s="100"/>
      <c r="F18" s="128"/>
      <c r="G18" s="130"/>
      <c r="H18" s="159"/>
      <c r="I18" s="145"/>
      <c r="J18" s="160"/>
      <c r="K18" s="160"/>
      <c r="L18" s="151"/>
      <c r="M18" s="145"/>
      <c r="N18" s="145"/>
      <c r="O18" s="145"/>
      <c r="P18" s="145"/>
      <c r="Q18" s="145"/>
      <c r="R18" s="148"/>
      <c r="S18" s="163"/>
      <c r="T18" s="151"/>
      <c r="U18" s="145"/>
      <c r="V18" s="145"/>
      <c r="W18" s="145"/>
      <c r="X18" s="148"/>
      <c r="Y18" s="38">
        <f t="shared" si="1"/>
        <v>0</v>
      </c>
      <c r="Z18" s="41"/>
    </row>
    <row r="19" spans="1:26" ht="21.75" customHeight="1" x14ac:dyDescent="0.2">
      <c r="A19" s="107"/>
      <c r="B19" s="116"/>
      <c r="C19" s="112" t="s">
        <v>44</v>
      </c>
      <c r="D19" s="115" t="s">
        <v>45</v>
      </c>
      <c r="E19" s="131" t="s">
        <v>34</v>
      </c>
      <c r="F19" s="113" t="s">
        <v>39</v>
      </c>
      <c r="G19" s="129" t="s">
        <v>38</v>
      </c>
      <c r="H19" s="152"/>
      <c r="I19" s="143"/>
      <c r="J19" s="156"/>
      <c r="K19" s="156"/>
      <c r="L19" s="149"/>
      <c r="M19" s="143"/>
      <c r="N19" s="143"/>
      <c r="O19" s="143"/>
      <c r="P19" s="143"/>
      <c r="Q19" s="143"/>
      <c r="R19" s="146"/>
      <c r="S19" s="161"/>
      <c r="T19" s="149"/>
      <c r="U19" s="143"/>
      <c r="V19" s="143"/>
      <c r="W19" s="143"/>
      <c r="X19" s="146"/>
      <c r="Y19" s="38">
        <f t="shared" si="1"/>
        <v>0</v>
      </c>
      <c r="Z19" s="41"/>
    </row>
    <row r="20" spans="1:26" ht="21.75" customHeight="1" x14ac:dyDescent="0.2">
      <c r="A20" s="107"/>
      <c r="B20" s="116"/>
      <c r="C20" s="112"/>
      <c r="D20" s="115"/>
      <c r="E20" s="132"/>
      <c r="F20" s="113"/>
      <c r="G20" s="130"/>
      <c r="H20" s="153"/>
      <c r="I20" s="144"/>
      <c r="J20" s="157"/>
      <c r="K20" s="157"/>
      <c r="L20" s="150"/>
      <c r="M20" s="144"/>
      <c r="N20" s="144"/>
      <c r="O20" s="144"/>
      <c r="P20" s="144"/>
      <c r="Q20" s="144"/>
      <c r="R20" s="147"/>
      <c r="S20" s="162"/>
      <c r="T20" s="150"/>
      <c r="U20" s="144"/>
      <c r="V20" s="144"/>
      <c r="W20" s="144"/>
      <c r="X20" s="147"/>
      <c r="Y20" s="38">
        <f t="shared" si="1"/>
        <v>0</v>
      </c>
      <c r="Z20" s="41"/>
    </row>
    <row r="21" spans="1:26" ht="21" customHeight="1" x14ac:dyDescent="0.2">
      <c r="A21" s="107"/>
      <c r="B21" s="116"/>
      <c r="C21" s="112"/>
      <c r="D21" s="115"/>
      <c r="E21" s="132"/>
      <c r="F21" s="113"/>
      <c r="G21" s="130"/>
      <c r="H21" s="159"/>
      <c r="I21" s="145"/>
      <c r="J21" s="160"/>
      <c r="K21" s="160"/>
      <c r="L21" s="151"/>
      <c r="M21" s="145"/>
      <c r="N21" s="145"/>
      <c r="O21" s="145"/>
      <c r="P21" s="145"/>
      <c r="Q21" s="145"/>
      <c r="R21" s="148"/>
      <c r="S21" s="163"/>
      <c r="T21" s="151"/>
      <c r="U21" s="145"/>
      <c r="V21" s="145"/>
      <c r="W21" s="145"/>
      <c r="X21" s="148"/>
      <c r="Y21" s="38">
        <f t="shared" si="1"/>
        <v>0</v>
      </c>
      <c r="Z21" s="41"/>
    </row>
    <row r="22" spans="1:26" ht="21.75" customHeight="1" x14ac:dyDescent="0.2">
      <c r="A22" s="88">
        <v>4</v>
      </c>
      <c r="B22" s="93" t="s">
        <v>16</v>
      </c>
      <c r="C22" s="93"/>
      <c r="D22" s="133" t="s">
        <v>46</v>
      </c>
      <c r="E22" s="98" t="s">
        <v>34</v>
      </c>
      <c r="F22" s="136" t="s">
        <v>23</v>
      </c>
      <c r="G22" s="125" t="s">
        <v>23</v>
      </c>
      <c r="H22" s="152"/>
      <c r="I22" s="143"/>
      <c r="J22" s="156"/>
      <c r="K22" s="156"/>
      <c r="L22" s="149"/>
      <c r="M22" s="143"/>
      <c r="N22" s="143"/>
      <c r="O22" s="143"/>
      <c r="P22" s="143"/>
      <c r="Q22" s="143"/>
      <c r="R22" s="146"/>
      <c r="S22" s="161"/>
      <c r="T22" s="149"/>
      <c r="U22" s="143"/>
      <c r="V22" s="143"/>
      <c r="W22" s="143"/>
      <c r="X22" s="146"/>
      <c r="Y22" s="38">
        <f t="shared" si="1"/>
        <v>0</v>
      </c>
      <c r="Z22" s="41"/>
    </row>
    <row r="23" spans="1:26" ht="21.75" customHeight="1" x14ac:dyDescent="0.2">
      <c r="A23" s="89"/>
      <c r="B23" s="93"/>
      <c r="C23" s="93"/>
      <c r="D23" s="134"/>
      <c r="E23" s="99"/>
      <c r="F23" s="137"/>
      <c r="G23" s="126"/>
      <c r="H23" s="153"/>
      <c r="I23" s="144"/>
      <c r="J23" s="157"/>
      <c r="K23" s="157"/>
      <c r="L23" s="150"/>
      <c r="M23" s="144"/>
      <c r="N23" s="144"/>
      <c r="O23" s="144"/>
      <c r="P23" s="144"/>
      <c r="Q23" s="144"/>
      <c r="R23" s="147"/>
      <c r="S23" s="162"/>
      <c r="T23" s="150"/>
      <c r="U23" s="144"/>
      <c r="V23" s="144"/>
      <c r="W23" s="144"/>
      <c r="X23" s="147"/>
      <c r="Y23" s="38">
        <f t="shared" si="1"/>
        <v>0</v>
      </c>
      <c r="Z23" s="41"/>
    </row>
    <row r="24" spans="1:26" ht="21.75" customHeight="1" x14ac:dyDescent="0.2">
      <c r="A24" s="90"/>
      <c r="B24" s="93"/>
      <c r="C24" s="93"/>
      <c r="D24" s="135"/>
      <c r="E24" s="100"/>
      <c r="F24" s="138"/>
      <c r="G24" s="127"/>
      <c r="H24" s="159"/>
      <c r="I24" s="145"/>
      <c r="J24" s="160"/>
      <c r="K24" s="160"/>
      <c r="L24" s="151"/>
      <c r="M24" s="145"/>
      <c r="N24" s="145"/>
      <c r="O24" s="145"/>
      <c r="P24" s="145"/>
      <c r="Q24" s="145"/>
      <c r="R24" s="148"/>
      <c r="S24" s="163"/>
      <c r="T24" s="151"/>
      <c r="U24" s="145"/>
      <c r="V24" s="145"/>
      <c r="W24" s="145"/>
      <c r="X24" s="148"/>
      <c r="Y24" s="38">
        <f t="shared" si="1"/>
        <v>0</v>
      </c>
      <c r="Z24" s="41"/>
    </row>
    <row r="25" spans="1:26" ht="21.75" customHeight="1" x14ac:dyDescent="0.2">
      <c r="A25" s="88">
        <v>5</v>
      </c>
      <c r="B25" s="101" t="s">
        <v>17</v>
      </c>
      <c r="C25" s="102"/>
      <c r="D25" s="133" t="s">
        <v>47</v>
      </c>
      <c r="E25" s="98" t="s">
        <v>34</v>
      </c>
      <c r="F25" s="136" t="s">
        <v>23</v>
      </c>
      <c r="G25" s="125" t="s">
        <v>23</v>
      </c>
      <c r="H25" s="152"/>
      <c r="I25" s="143"/>
      <c r="J25" s="156"/>
      <c r="K25" s="156"/>
      <c r="L25" s="149"/>
      <c r="M25" s="143"/>
      <c r="N25" s="143"/>
      <c r="O25" s="143"/>
      <c r="P25" s="143"/>
      <c r="Q25" s="143"/>
      <c r="R25" s="146"/>
      <c r="S25" s="161"/>
      <c r="T25" s="149"/>
      <c r="U25" s="143"/>
      <c r="V25" s="143"/>
      <c r="W25" s="143"/>
      <c r="X25" s="146"/>
      <c r="Y25" s="38">
        <f t="shared" si="1"/>
        <v>0</v>
      </c>
      <c r="Z25" s="41"/>
    </row>
    <row r="26" spans="1:26" ht="21.75" customHeight="1" x14ac:dyDescent="0.2">
      <c r="A26" s="89"/>
      <c r="B26" s="103"/>
      <c r="C26" s="104"/>
      <c r="D26" s="134"/>
      <c r="E26" s="99"/>
      <c r="F26" s="137"/>
      <c r="G26" s="126"/>
      <c r="H26" s="153"/>
      <c r="I26" s="144"/>
      <c r="J26" s="157"/>
      <c r="K26" s="157"/>
      <c r="L26" s="150"/>
      <c r="M26" s="144"/>
      <c r="N26" s="144"/>
      <c r="O26" s="144"/>
      <c r="P26" s="144"/>
      <c r="Q26" s="144"/>
      <c r="R26" s="147"/>
      <c r="S26" s="162"/>
      <c r="T26" s="150"/>
      <c r="U26" s="144"/>
      <c r="V26" s="144"/>
      <c r="W26" s="144"/>
      <c r="X26" s="147"/>
      <c r="Y26" s="38">
        <f t="shared" si="1"/>
        <v>0</v>
      </c>
      <c r="Z26" s="41"/>
    </row>
    <row r="27" spans="1:26" ht="21.75" customHeight="1" x14ac:dyDescent="0.2">
      <c r="A27" s="90"/>
      <c r="B27" s="105"/>
      <c r="C27" s="106"/>
      <c r="D27" s="135"/>
      <c r="E27" s="100"/>
      <c r="F27" s="138"/>
      <c r="G27" s="127"/>
      <c r="H27" s="159"/>
      <c r="I27" s="145"/>
      <c r="J27" s="160"/>
      <c r="K27" s="160"/>
      <c r="L27" s="151"/>
      <c r="M27" s="145"/>
      <c r="N27" s="145"/>
      <c r="O27" s="145"/>
      <c r="P27" s="145"/>
      <c r="Q27" s="145"/>
      <c r="R27" s="148"/>
      <c r="S27" s="163"/>
      <c r="T27" s="151"/>
      <c r="U27" s="145"/>
      <c r="V27" s="145"/>
      <c r="W27" s="145"/>
      <c r="X27" s="148"/>
      <c r="Y27" s="38">
        <f t="shared" si="1"/>
        <v>0</v>
      </c>
      <c r="Z27" s="41"/>
    </row>
    <row r="28" spans="1:26" ht="21.75" customHeight="1" x14ac:dyDescent="0.2">
      <c r="A28" s="107">
        <v>6</v>
      </c>
      <c r="B28" s="93" t="s">
        <v>18</v>
      </c>
      <c r="C28" s="93"/>
      <c r="D28" s="140" t="s">
        <v>48</v>
      </c>
      <c r="E28" s="131" t="s">
        <v>34</v>
      </c>
      <c r="F28" s="113" t="s">
        <v>39</v>
      </c>
      <c r="G28" s="129" t="s">
        <v>24</v>
      </c>
      <c r="H28" s="152"/>
      <c r="I28" s="143"/>
      <c r="J28" s="156"/>
      <c r="K28" s="156"/>
      <c r="L28" s="149"/>
      <c r="M28" s="143"/>
      <c r="N28" s="143"/>
      <c r="O28" s="143"/>
      <c r="P28" s="143"/>
      <c r="Q28" s="143"/>
      <c r="R28" s="146"/>
      <c r="S28" s="161"/>
      <c r="T28" s="149"/>
      <c r="U28" s="143"/>
      <c r="V28" s="143"/>
      <c r="W28" s="143"/>
      <c r="X28" s="146"/>
      <c r="Y28" s="38">
        <f t="shared" si="1"/>
        <v>0</v>
      </c>
      <c r="Z28" s="41"/>
    </row>
    <row r="29" spans="1:26" ht="21.75" customHeight="1" x14ac:dyDescent="0.2">
      <c r="A29" s="107"/>
      <c r="B29" s="93"/>
      <c r="C29" s="93"/>
      <c r="D29" s="140"/>
      <c r="E29" s="132"/>
      <c r="F29" s="113"/>
      <c r="G29" s="130"/>
      <c r="H29" s="153"/>
      <c r="I29" s="144"/>
      <c r="J29" s="157"/>
      <c r="K29" s="157"/>
      <c r="L29" s="150"/>
      <c r="M29" s="144"/>
      <c r="N29" s="144"/>
      <c r="O29" s="144"/>
      <c r="P29" s="144"/>
      <c r="Q29" s="144"/>
      <c r="R29" s="147"/>
      <c r="S29" s="162"/>
      <c r="T29" s="150"/>
      <c r="U29" s="144"/>
      <c r="V29" s="144"/>
      <c r="W29" s="144"/>
      <c r="X29" s="147"/>
      <c r="Y29" s="38">
        <f t="shared" si="1"/>
        <v>0</v>
      </c>
      <c r="Z29" s="41"/>
    </row>
    <row r="30" spans="1:26" ht="21.75" customHeight="1" thickBot="1" x14ac:dyDescent="0.25">
      <c r="A30" s="108"/>
      <c r="B30" s="94"/>
      <c r="C30" s="94"/>
      <c r="D30" s="141"/>
      <c r="E30" s="142"/>
      <c r="F30" s="114"/>
      <c r="G30" s="139"/>
      <c r="H30" s="154"/>
      <c r="I30" s="155"/>
      <c r="J30" s="158"/>
      <c r="K30" s="158"/>
      <c r="L30" s="164"/>
      <c r="M30" s="155"/>
      <c r="N30" s="155"/>
      <c r="O30" s="155"/>
      <c r="P30" s="155"/>
      <c r="Q30" s="155"/>
      <c r="R30" s="165"/>
      <c r="S30" s="166"/>
      <c r="T30" s="164"/>
      <c r="U30" s="155"/>
      <c r="V30" s="155"/>
      <c r="W30" s="155"/>
      <c r="X30" s="165"/>
      <c r="Y30" s="38">
        <f t="shared" si="1"/>
        <v>0</v>
      </c>
      <c r="Z30" s="41"/>
    </row>
    <row r="31" spans="1:26" ht="12" customHeight="1" x14ac:dyDescent="0.25"/>
  </sheetData>
  <sheetProtection formatCells="0" formatColumns="0" formatRows="0" insertColumns="0" insertRows="0" deleteColumns="0" deleteRows="0" autoFilter="0"/>
  <autoFilter ref="A10:S30" xr:uid="{00000000-0009-0000-0000-000002000000}">
    <filterColumn colId="1" showButton="0"/>
  </autoFilter>
  <mergeCells count="152">
    <mergeCell ref="S22:S24"/>
    <mergeCell ref="S25:S27"/>
    <mergeCell ref="S28:S30"/>
    <mergeCell ref="T16:T18"/>
    <mergeCell ref="T19:T21"/>
    <mergeCell ref="T25:T27"/>
    <mergeCell ref="U22:U24"/>
    <mergeCell ref="V22:V24"/>
    <mergeCell ref="W22:W24"/>
    <mergeCell ref="U19:U21"/>
    <mergeCell ref="V19:V21"/>
    <mergeCell ref="W19:W21"/>
    <mergeCell ref="X22:X24"/>
    <mergeCell ref="U25:U27"/>
    <mergeCell ref="V25:V27"/>
    <mergeCell ref="W25:W27"/>
    <mergeCell ref="X25:X27"/>
    <mergeCell ref="T28:T30"/>
    <mergeCell ref="U28:U30"/>
    <mergeCell ref="V28:V30"/>
    <mergeCell ref="W28:W30"/>
    <mergeCell ref="X28:X30"/>
    <mergeCell ref="R25:R27"/>
    <mergeCell ref="L28:L30"/>
    <mergeCell ref="M28:M30"/>
    <mergeCell ref="N28:N30"/>
    <mergeCell ref="O28:O30"/>
    <mergeCell ref="Q28:Q30"/>
    <mergeCell ref="R28:R30"/>
    <mergeCell ref="L25:L27"/>
    <mergeCell ref="M25:M27"/>
    <mergeCell ref="N25:N27"/>
    <mergeCell ref="O25:O27"/>
    <mergeCell ref="Q25:Q27"/>
    <mergeCell ref="P25:P27"/>
    <mergeCell ref="P28:P30"/>
    <mergeCell ref="N22:N24"/>
    <mergeCell ref="O22:O24"/>
    <mergeCell ref="T22:T24"/>
    <mergeCell ref="Q19:Q21"/>
    <mergeCell ref="W13:W15"/>
    <mergeCell ref="X13:X15"/>
    <mergeCell ref="L16:L18"/>
    <mergeCell ref="M16:M18"/>
    <mergeCell ref="N16:N18"/>
    <mergeCell ref="O16:O18"/>
    <mergeCell ref="Q16:Q18"/>
    <mergeCell ref="R16:R18"/>
    <mergeCell ref="S16:S18"/>
    <mergeCell ref="U16:U18"/>
    <mergeCell ref="V16:V18"/>
    <mergeCell ref="W16:W18"/>
    <mergeCell ref="X16:X18"/>
    <mergeCell ref="R13:R15"/>
    <mergeCell ref="S13:S15"/>
    <mergeCell ref="T13:T15"/>
    <mergeCell ref="U13:U15"/>
    <mergeCell ref="P16:P18"/>
    <mergeCell ref="P19:P21"/>
    <mergeCell ref="P22:P24"/>
    <mergeCell ref="X19:X21"/>
    <mergeCell ref="P13:P15"/>
    <mergeCell ref="V13:V15"/>
    <mergeCell ref="L13:L15"/>
    <mergeCell ref="M13:M15"/>
    <mergeCell ref="N13:N15"/>
    <mergeCell ref="O13:O15"/>
    <mergeCell ref="Q13:Q15"/>
    <mergeCell ref="R19:R21"/>
    <mergeCell ref="H13:H15"/>
    <mergeCell ref="I13:I15"/>
    <mergeCell ref="J13:J15"/>
    <mergeCell ref="K13:K15"/>
    <mergeCell ref="H16:H18"/>
    <mergeCell ref="I16:I18"/>
    <mergeCell ref="J16:J18"/>
    <mergeCell ref="K16:K18"/>
    <mergeCell ref="S19:S21"/>
    <mergeCell ref="Q22:Q24"/>
    <mergeCell ref="R22:R24"/>
    <mergeCell ref="L19:L21"/>
    <mergeCell ref="M19:M21"/>
    <mergeCell ref="N19:N21"/>
    <mergeCell ref="O19:O21"/>
    <mergeCell ref="H28:H30"/>
    <mergeCell ref="I28:I30"/>
    <mergeCell ref="J28:J30"/>
    <mergeCell ref="K28:K30"/>
    <mergeCell ref="H19:H21"/>
    <mergeCell ref="I19:I21"/>
    <mergeCell ref="J19:J21"/>
    <mergeCell ref="K19:K21"/>
    <mergeCell ref="H22:H24"/>
    <mergeCell ref="I22:I24"/>
    <mergeCell ref="J22:J24"/>
    <mergeCell ref="K22:K24"/>
    <mergeCell ref="H25:H27"/>
    <mergeCell ref="I25:I27"/>
    <mergeCell ref="J25:J27"/>
    <mergeCell ref="K25:K27"/>
    <mergeCell ref="L22:L24"/>
    <mergeCell ref="M22:M24"/>
    <mergeCell ref="G28:G30"/>
    <mergeCell ref="A25:A27"/>
    <mergeCell ref="B25:C27"/>
    <mergeCell ref="D25:D27"/>
    <mergeCell ref="E25:E27"/>
    <mergeCell ref="F25:F27"/>
    <mergeCell ref="G25:G27"/>
    <mergeCell ref="A28:A30"/>
    <mergeCell ref="B28:C30"/>
    <mergeCell ref="D28:D30"/>
    <mergeCell ref="E28:E30"/>
    <mergeCell ref="F28:F30"/>
    <mergeCell ref="E16:E18"/>
    <mergeCell ref="F16:F18"/>
    <mergeCell ref="G16:G18"/>
    <mergeCell ref="D13:D15"/>
    <mergeCell ref="E19:E21"/>
    <mergeCell ref="F19:F21"/>
    <mergeCell ref="G19:G21"/>
    <mergeCell ref="A22:A24"/>
    <mergeCell ref="B22:C24"/>
    <mergeCell ref="D22:D24"/>
    <mergeCell ref="E22:E24"/>
    <mergeCell ref="F22:F24"/>
    <mergeCell ref="G22:G24"/>
    <mergeCell ref="D19:D21"/>
    <mergeCell ref="B11:C11"/>
    <mergeCell ref="B12:C12"/>
    <mergeCell ref="A13:A21"/>
    <mergeCell ref="B13:B21"/>
    <mergeCell ref="C13:C15"/>
    <mergeCell ref="C19:C21"/>
    <mergeCell ref="B10:C10"/>
    <mergeCell ref="C4:R4"/>
    <mergeCell ref="T4:X4"/>
    <mergeCell ref="A7:B7"/>
    <mergeCell ref="H7:K7"/>
    <mergeCell ref="L7:R7"/>
    <mergeCell ref="T7:X7"/>
    <mergeCell ref="A6:B6"/>
    <mergeCell ref="A8:B8"/>
    <mergeCell ref="H8:K8"/>
    <mergeCell ref="L8:R8"/>
    <mergeCell ref="T8:X8"/>
    <mergeCell ref="A5:B5"/>
    <mergeCell ref="E13:E15"/>
    <mergeCell ref="F13:F15"/>
    <mergeCell ref="G13:G15"/>
    <mergeCell ref="C16:C18"/>
    <mergeCell ref="D16:D18"/>
  </mergeCells>
  <dataValidations count="2">
    <dataValidation type="list" allowBlank="1" showInputMessage="1" showErrorMessage="1" sqref="C6" xr:uid="{00000000-0002-0000-0200-000000000000}">
      <formula1>"ME,DL"</formula1>
    </dataValidation>
    <dataValidation type="list" allowBlank="1" showInputMessage="1" showErrorMessage="1" sqref="C5" xr:uid="{00000000-0002-0000-0200-000001000000}">
      <formula1>"ano,ne"</formula1>
    </dataValidation>
  </dataValidations>
  <pageMargins left="0.23622047244094491" right="0.23622047244094491" top="0.74803149606299213" bottom="0.74803149606299213" header="0.31496062992125984" footer="0.31496062992125984"/>
  <pageSetup paperSize="9" scale="35" fitToHeight="0" orientation="landscape" r:id="rId1"/>
  <headerFooter>
    <oddFooter>Stránka &amp;P z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  <pageSetUpPr fitToPage="1"/>
  </sheetPr>
  <dimension ref="A1:D16"/>
  <sheetViews>
    <sheetView workbookViewId="0">
      <selection activeCell="D22" sqref="D22"/>
    </sheetView>
  </sheetViews>
  <sheetFormatPr defaultColWidth="9.140625" defaultRowHeight="14.25" x14ac:dyDescent="0.2"/>
  <cols>
    <col min="1" max="1" width="35.7109375" style="1" bestFit="1" customWidth="1"/>
    <col min="2" max="2" width="11.7109375" style="59" customWidth="1"/>
    <col min="3" max="3" width="23.7109375" style="1" customWidth="1"/>
    <col min="4" max="4" width="116.28515625" style="1" bestFit="1" customWidth="1"/>
    <col min="5" max="16384" width="9.140625" style="1"/>
  </cols>
  <sheetData>
    <row r="1" spans="1:4" ht="42" customHeight="1" x14ac:dyDescent="0.2">
      <c r="A1" s="51" t="s">
        <v>40</v>
      </c>
      <c r="B1" s="56" t="s">
        <v>56</v>
      </c>
      <c r="C1" s="55" t="s">
        <v>71</v>
      </c>
    </row>
    <row r="2" spans="1:4" x14ac:dyDescent="0.2">
      <c r="A2" s="1" t="s">
        <v>31</v>
      </c>
      <c r="B2" s="57">
        <v>117</v>
      </c>
      <c r="C2" s="50" t="s">
        <v>57</v>
      </c>
    </row>
    <row r="3" spans="1:4" x14ac:dyDescent="0.2">
      <c r="A3" s="1" t="s">
        <v>6</v>
      </c>
      <c r="B3" s="57">
        <v>118</v>
      </c>
      <c r="C3" s="50" t="s">
        <v>57</v>
      </c>
    </row>
    <row r="4" spans="1:4" x14ac:dyDescent="0.2">
      <c r="A4" s="1" t="s">
        <v>2</v>
      </c>
      <c r="B4" s="57">
        <v>131</v>
      </c>
      <c r="C4" s="50" t="s">
        <v>57</v>
      </c>
      <c r="D4" s="1" t="s">
        <v>65</v>
      </c>
    </row>
    <row r="5" spans="1:4" s="52" customFormat="1" x14ac:dyDescent="0.2">
      <c r="A5" s="52" t="s">
        <v>66</v>
      </c>
      <c r="B5" s="58">
        <v>146</v>
      </c>
      <c r="C5" s="53" t="s">
        <v>57</v>
      </c>
      <c r="D5" s="52" t="s">
        <v>67</v>
      </c>
    </row>
    <row r="6" spans="1:4" s="52" customFormat="1" x14ac:dyDescent="0.2">
      <c r="A6" s="52" t="s">
        <v>68</v>
      </c>
      <c r="B6" s="58">
        <v>109</v>
      </c>
      <c r="C6" s="53" t="s">
        <v>58</v>
      </c>
      <c r="D6" s="52" t="s">
        <v>72</v>
      </c>
    </row>
    <row r="7" spans="1:4" s="52" customFormat="1" x14ac:dyDescent="0.2">
      <c r="A7" s="52" t="s">
        <v>69</v>
      </c>
      <c r="B7" s="58">
        <v>121</v>
      </c>
      <c r="C7" s="53" t="s">
        <v>58</v>
      </c>
      <c r="D7" s="52" t="s">
        <v>64</v>
      </c>
    </row>
    <row r="8" spans="1:4" s="52" customFormat="1" x14ac:dyDescent="0.2">
      <c r="A8" s="52" t="s">
        <v>0</v>
      </c>
      <c r="B8" s="58">
        <v>157</v>
      </c>
      <c r="C8" s="53" t="s">
        <v>58</v>
      </c>
      <c r="D8" s="52" t="s">
        <v>77</v>
      </c>
    </row>
    <row r="9" spans="1:4" s="52" customFormat="1" x14ac:dyDescent="0.2">
      <c r="A9" s="52" t="s">
        <v>70</v>
      </c>
      <c r="B9" s="58">
        <v>158</v>
      </c>
      <c r="C9" s="53" t="s">
        <v>57</v>
      </c>
      <c r="D9" s="52" t="s">
        <v>76</v>
      </c>
    </row>
    <row r="10" spans="1:4" x14ac:dyDescent="0.2">
      <c r="A10" s="52" t="s">
        <v>1</v>
      </c>
      <c r="B10" s="58">
        <v>155</v>
      </c>
      <c r="C10" s="53" t="s">
        <v>58</v>
      </c>
      <c r="D10" s="52" t="s">
        <v>73</v>
      </c>
    </row>
    <row r="11" spans="1:4" x14ac:dyDescent="0.2">
      <c r="A11" s="52" t="s">
        <v>5</v>
      </c>
      <c r="B11" s="58">
        <v>156</v>
      </c>
      <c r="C11" s="53" t="s">
        <v>58</v>
      </c>
      <c r="D11" s="52" t="s">
        <v>59</v>
      </c>
    </row>
    <row r="12" spans="1:4" x14ac:dyDescent="0.2">
      <c r="A12" s="52" t="s">
        <v>87</v>
      </c>
      <c r="B12" s="58">
        <v>118</v>
      </c>
      <c r="C12" s="53" t="s">
        <v>57</v>
      </c>
      <c r="D12" s="52"/>
    </row>
    <row r="13" spans="1:4" x14ac:dyDescent="0.2">
      <c r="A13" s="1" t="s">
        <v>41</v>
      </c>
    </row>
    <row r="15" spans="1:4" x14ac:dyDescent="0.2">
      <c r="B15" s="60" t="s">
        <v>80</v>
      </c>
    </row>
    <row r="16" spans="1:4" x14ac:dyDescent="0.2">
      <c r="B16" s="60" t="s">
        <v>79</v>
      </c>
    </row>
  </sheetData>
  <sheetProtection algorithmName="SHA-512" hashValue="KS6ADzATT/8mApY00N+XntMpRMCU2i02JNWuVIcRbfE2cviMJyEyYNnu6DBVpGMCHv3TTxYkqm3UEKnnPvJU9A==" saltValue="aZB9HJ3V0Oeoprs/OI95xQ==" spinCount="100000" sheet="1" objects="1" scenarios="1"/>
  <pageMargins left="0.70866141732283472" right="0.70866141732283472" top="0.78740157480314965" bottom="0.78740157480314965" header="0.31496062992125984" footer="0.31496062992125984"/>
  <pageSetup paperSize="9" scale="5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lientSideApplicationId xmlns="http://schemas.microsoft.com/sharepoint/v3" xsi:nil="true"/>
    <lcf76f155ced4ddcb4097134ff3c332f xmlns="1b0a2e31-377b-4a4f-8b74-191dd8e2e1a2">
      <Terms xmlns="http://schemas.microsoft.com/office/infopath/2007/PartnerControls"/>
    </lcf76f155ced4ddcb4097134ff3c332f>
    <Objednatel xmlns="1b0a2e31-377b-4a4f-8b74-191dd8e2e1a2" xsi:nil="true"/>
    <CanvasContent1 xmlns="http://schemas.microsoft.com/sharepoint/v3" xsi:nil="true"/>
    <BannerImageUrl xmlns="http://schemas.microsoft.com/sharepoint/v3">
      <Url xsi:nil="true"/>
      <Description xsi:nil="true"/>
    </BannerImageUrl>
    <Odkaz xmlns="1b0a2e31-377b-4a4f-8b74-191dd8e2e1a2">
      <Url xsi:nil="true"/>
      <Description xsi:nil="true"/>
    </Odkaz>
    <_Flow_SignoffStatus xmlns="1b0a2e31-377b-4a4f-8b74-191dd8e2e1a2" xsi:nil="true"/>
    <PageLayoutType xmlns="http://schemas.microsoft.com/sharepoint/v3" xsi:nil="true"/>
    <Dynamics xmlns="1b0a2e31-377b-4a4f-8b74-191dd8e2e1a2">
      <Url xsi:nil="true"/>
      <Description xsi:nil="true"/>
    </Dynamics>
    <Vlastn_x00ed_kkontraktu xmlns="1b0a2e31-377b-4a4f-8b74-191dd8e2e1a2" xsi:nil="true"/>
    <BannerImageOffset xmlns="http://schemas.microsoft.com/sharepoint/v3" xsi:nil="true"/>
    <A xmlns="1b0a2e31-377b-4a4f-8b74-191dd8e2e1a2">
      <Url xsi:nil="true"/>
      <Description xsi:nil="true"/>
    </A>
    <TaxCatchAll xmlns="1c5afdd9-10a7-4471-939e-3b6fefddb120" xsi:nil="true"/>
    <Pozn_x00e1_mka xmlns="1b0a2e31-377b-4a4f-8b74-191dd8e2e1a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D02840B944C546A8FFB3BEE68E8FD7" ma:contentTypeVersion="40" ma:contentTypeDescription="Vytvoří nový dokument" ma:contentTypeScope="" ma:versionID="09084ee19973f5c4f14fbf5cd2845ab0">
  <xsd:schema xmlns:xsd="http://www.w3.org/2001/XMLSchema" xmlns:xs="http://www.w3.org/2001/XMLSchema" xmlns:p="http://schemas.microsoft.com/office/2006/metadata/properties" xmlns:ns1="http://schemas.microsoft.com/sharepoint/v3" xmlns:ns2="1c5afdd9-10a7-4471-939e-3b6fefddb120" xmlns:ns3="1b0a2e31-377b-4a4f-8b74-191dd8e2e1a2" xmlns:ns4="http://schemas.microsoft.com/sharepoint/v3/fields" targetNamespace="http://schemas.microsoft.com/office/2006/metadata/properties" ma:root="true" ma:fieldsID="868427b91c1e2909f3b1aa54b7e7f642" ns1:_="" ns2:_="" ns3:_="" ns4:_="">
    <xsd:import namespace="http://schemas.microsoft.com/sharepoint/v3"/>
    <xsd:import namespace="1c5afdd9-10a7-4471-939e-3b6fefddb120"/>
    <xsd:import namespace="1b0a2e31-377b-4a4f-8b74-191dd8e2e1a2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A" minOccurs="0"/>
                <xsd:element ref="ns1:ClientSideApplicationId" minOccurs="0"/>
                <xsd:element ref="ns1:PageLayoutType" minOccurs="0"/>
                <xsd:element ref="ns1:CanvasContent1" minOccurs="0"/>
                <xsd:element ref="ns1:BannerImageUrl" minOccurs="0"/>
                <xsd:element ref="ns1:BannerImageOffset" minOccurs="0"/>
                <xsd:element ref="ns4:Description" minOccurs="0"/>
                <xsd:element ref="ns1:PromotedState" minOccurs="0"/>
                <xsd:element ref="ns3:MediaServiceAutoKeyPoints" minOccurs="0"/>
                <xsd:element ref="ns3:MediaServiceKeyPoints" minOccurs="0"/>
                <xsd:element ref="ns3:Odkaz" minOccurs="0"/>
                <xsd:element ref="ns3:MediaLengthInSeconds" minOccurs="0"/>
                <xsd:element ref="ns3:Pozn_x00e1_mka" minOccurs="0"/>
                <xsd:element ref="ns2:TaxCatchAll" minOccurs="0"/>
                <xsd:element ref="ns3:lcf76f155ced4ddcb4097134ff3c332f" minOccurs="0"/>
                <xsd:element ref="ns3:_Flow_SignoffStatus" minOccurs="0"/>
                <xsd:element ref="ns3:MediaServiceObjectDetectorVersions" minOccurs="0"/>
                <xsd:element ref="ns3:Objednatel" minOccurs="0"/>
                <xsd:element ref="ns3:MediaServiceSearchProperties" minOccurs="0"/>
                <xsd:element ref="ns3:Dynamics" minOccurs="0"/>
                <xsd:element ref="ns3:Vlastn_x00ed_kkontrakt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lientSideApplicationId" ma:index="20" nillable="true" ma:displayName="ID stránky klientské aplikace" ma:description="ID stránky klientské aplikace" ma:hidden="true" ma:internalName="ClientSideApplicationId">
      <xsd:simpleType>
        <xsd:restriction base="dms:Unknown"/>
      </xsd:simpleType>
    </xsd:element>
    <xsd:element name="PageLayoutType" ma:index="21" nillable="true" ma:displayName="Typ rozložení stránky" ma:description="Typ rozložení stránky" ma:hidden="true" ma:internalName="PageLayoutType">
      <xsd:simpleType>
        <xsd:restriction base="dms:Text">
          <xsd:maxLength value="255"/>
        </xsd:restriction>
      </xsd:simpleType>
    </xsd:element>
    <xsd:element name="CanvasContent1" ma:index="22" nillable="true" ma:displayName="Obsah plátna pro vytváření webového obsahu" ma:description="V tomto sloupci se ukládá obsah plátna pro vytváření webového obsahu na stránce webu." ma:internalName="CanvasContent1" ma:readOnly="false">
      <xsd:simpleType>
        <xsd:restriction base="dms:Unknown"/>
      </xsd:simpleType>
    </xsd:element>
    <xsd:element name="BannerImageUrl" ma:index="23" nillable="true" ma:displayName="Adresa URL obrázku banneru" ma:description="Adresa URL obrázku banneru" ma:internalName="BannerImage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BannerImageOffset" ma:index="24" nillable="true" ma:displayName="Posun obrázku banneru" ma:description="Posun obrázku banneru" ma:hidden="true" ma:internalName="BannerImageOffset">
      <xsd:simpleType>
        <xsd:restriction base="dms:Text"/>
      </xsd:simpleType>
    </xsd:element>
    <xsd:element name="PromotedState" ma:index="26" nillable="true" ma:displayName="Stav se zvýšenou úrovní" ma:default="0" ma:description="" ma:internalName="PromotedState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5afdd9-10a7-4471-939e-3b6fefddb12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32" nillable="true" ma:displayName="Taxonomy Catch All Column" ma:hidden="true" ma:list="{288e5711-1c27-48ea-9f57-f75b0e4f0198}" ma:internalName="TaxCatchAll" ma:showField="CatchAllData" ma:web="1c5afdd9-10a7-4471-939e-3b6fefddb1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0a2e31-377b-4a4f-8b74-191dd8e2e1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A" ma:index="19" nillable="true" ma:displayName="A" ma:format="Image" ma:internalName="A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AutoKeyPoints" ma:index="2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Odkaz" ma:index="29" nillable="true" ma:displayName="Odkaz" ma:format="Hyperlink" ma:internalName="Odkaz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LengthInSeconds" ma:index="30" nillable="true" ma:displayName="Length (seconds)" ma:internalName="MediaLengthInSeconds" ma:readOnly="true">
      <xsd:simpleType>
        <xsd:restriction base="dms:Unknown"/>
      </xsd:simpleType>
    </xsd:element>
    <xsd:element name="Pozn_x00e1_mka" ma:index="31" nillable="true" ma:displayName="Poznámka" ma:format="Dropdown" ma:internalName="Pozn_x00e1_mka">
      <xsd:simpleType>
        <xsd:restriction base="dms:Text">
          <xsd:maxLength value="255"/>
        </xsd:restriction>
      </xsd:simpleType>
    </xsd:element>
    <xsd:element name="lcf76f155ced4ddcb4097134ff3c332f" ma:index="34" nillable="true" ma:taxonomy="true" ma:internalName="lcf76f155ced4ddcb4097134ff3c332f" ma:taxonomyFieldName="MediaServiceImageTags" ma:displayName="Značky obrázků" ma:readOnly="false" ma:fieldId="{5cf76f15-5ced-4ddc-b409-7134ff3c332f}" ma:taxonomyMulti="true" ma:sspId="e55adb0b-e27a-463e-bbaa-ef01d4c7bc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35" nillable="true" ma:displayName="Stav odsouhlasení" ma:internalName="Stav_x0020_odsouhlasen_x00ed_">
      <xsd:simpleType>
        <xsd:restriction base="dms:Text"/>
      </xsd:simpleType>
    </xsd:element>
    <xsd:element name="MediaServiceObjectDetectorVersions" ma:index="3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Objednatel" ma:index="37" nillable="true" ma:displayName="Objednatel" ma:format="Dropdown" ma:internalName="Objednatel">
      <xsd:simpleType>
        <xsd:restriction base="dms:Choice">
          <xsd:enumeration value="ŘSD SP"/>
          <xsd:enumeration value="ŘSD ZP"/>
          <xsd:enumeration value="ŘSD CH"/>
        </xsd:restriction>
      </xsd:simpleType>
    </xsd:element>
    <xsd:element name="MediaServiceSearchProperties" ma:index="3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Dynamics" ma:index="39" nillable="true" ma:displayName="Dynamics " ma:format="Hyperlink" ma:internalName="Dynamics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Vlastn_x00ed_kkontraktu" ma:index="40" nillable="true" ma:displayName="Vlastník kontraktu" ma:format="Dropdown" ma:internalName="Vlastn_x00ed_kkontraktu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Description" ma:index="25" nillable="true" ma:displayName="Popis" ma:internalName="Description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B6E6D2A-2EDD-48B8-9A58-32CCCBDD3B9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7C674A4-ED18-4192-90F2-6BEC5AC024B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CA0011C-410B-4551-8DBE-488BF67B54BD}"/>
</file>

<file path=docMetadata/LabelInfo.xml><?xml version="1.0" encoding="utf-8"?>
<clbl:labelList xmlns:clbl="http://schemas.microsoft.com/office/2020/mipLabelMetadata">
  <clbl:label id="{60b37cb2-a399-4c31-a85a-411fc8b623d3}" enabled="1" method="Standard" siteId="{d04f4717-5a6e-4b98-b3f9-6918e0385f4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 Harmonogram malé práce</vt:lpstr>
      <vt:lpstr>Projekt</vt:lpstr>
      <vt:lpstr>' Harmonogram malé práce'!Názvy_tisku</vt:lpstr>
      <vt:lpstr>' Harmonogram malé práce'!Oblast_tisku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2025-04-08T17:49:36Z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0x010100D6D02840B944C546A8FFB3BEE68E8FD7</vt:lpwstr>
  </property>
</Properties>
</file>